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RM" sheetId="1" r:id="rId4"/>
    <sheet state="visible" name="Thông tin chung" sheetId="2" r:id="rId5"/>
    <sheet state="visible" name="Nhật kí hoạt động" sheetId="3" r:id="rId6"/>
    <sheet state="visible" name="Người liên hệ" sheetId="4" r:id="rId7"/>
    <sheet state="visible" name="Người phụ trách" sheetId="5" r:id="rId8"/>
    <sheet state="visible" name="Cài đặt" sheetId="6" r:id="rId9"/>
  </sheets>
  <definedNames>
    <definedName localSheetId="3" name="Print_Titles">'Người liên hệ'!$A$1:$IP$4</definedName>
    <definedName name="Customers">'Người liên hệ'!$A$5:$A$28</definedName>
    <definedName name="lead_status">'Cài đặt'!$A$2:$A$16</definedName>
    <definedName localSheetId="2" name="Print_Area">'Nhật kí hoạt động'!$A$1:$G$28</definedName>
    <definedName localSheetId="0" name="Print_Titles">CRM!$A$1:$IV$4</definedName>
    <definedName name="team_names">'Người phụ trách'!$A$6:$A$22</definedName>
    <definedName localSheetId="4" name="Print_Area">'Người phụ trách'!$A$1:$E$22</definedName>
    <definedName localSheetId="3" name="Print_Area">'Người liên hệ'!$A$1:$I$28</definedName>
    <definedName localSheetId="0" name="Print_Area">CRM!$A$1:$M$20</definedName>
    <definedName localSheetId="4" name="Print_Titles">'Người phụ trách'!$A$1:$IW$5</definedName>
    <definedName localSheetId="2" name="Print_Titles">'Nhật kí hoạt động'!$A$1:$IV$4</definedName>
    <definedName localSheetId="1" name="Print_Titles">'Thông tin chung'!$A$1:$IW$4</definedName>
    <definedName name="lead_source">'Cài đặt'!$C$2:$C$16</definedName>
    <definedName localSheetId="1" name="Print_Area">'Thông tin chung'!$A$1:$F$28</definedName>
    <definedName hidden="1" localSheetId="1" name="_xlnm._FilterDatabase">'Thông tin chung'!$A$4:$F$29</definedName>
    <definedName hidden="1" localSheetId="2" name="_xlnm._FilterDatabase">'Nhật kí hoạt động'!$A$4:$G$28</definedName>
    <definedName hidden="1" localSheetId="3" name="_xlnm._FilterDatabase">'Người liên hệ'!$A$4:$I$28</definedName>
    <definedName hidden="1" localSheetId="4" name="_xlnm._FilterDatabase">'Người phụ trách'!$A$5:$E$23</definedName>
  </definedNames>
  <calcPr/>
  <extLst>
    <ext uri="GoogleSheetsCustomDataVersion2">
      <go:sheetsCustomData xmlns:go="http://customooxmlschemas.google.com/" r:id="rId10" roundtripDataChecksum="zWfHDjaXwlJAwwNI51TRktVkSXXXmr5l6fnb3ajOCMc="/>
    </ext>
  </extLst>
</workbook>
</file>

<file path=xl/sharedStrings.xml><?xml version="1.0" encoding="utf-8"?>
<sst xmlns="http://schemas.openxmlformats.org/spreadsheetml/2006/main" count="64" uniqueCount="47">
  <si>
    <t>MẪU QUẢN LÝ THÔNG TIN KHÁCH HÀNG CRM</t>
  </si>
  <si>
    <t>[Tên doanh nghiệp/phòng ban]</t>
  </si>
  <si>
    <t>Tên khách hàng</t>
  </si>
  <si>
    <t>Tên công ty</t>
  </si>
  <si>
    <t>Chức vụ</t>
  </si>
  <si>
    <t>Số điện thoại</t>
  </si>
  <si>
    <t>Email</t>
  </si>
  <si>
    <t>Giá trị dự kiến</t>
  </si>
  <si>
    <t>Liên hệ lần đầu</t>
  </si>
  <si>
    <t>Kế hoạch hành động</t>
  </si>
  <si>
    <t>Liên hệ tiếp theo</t>
  </si>
  <si>
    <t>Tình trạng cơ hội</t>
  </si>
  <si>
    <t>Nguồn cơ hội</t>
  </si>
  <si>
    <t>Người phụ trách</t>
  </si>
  <si>
    <t>Ghi chú</t>
  </si>
  <si>
    <t>[42]</t>
  </si>
  <si>
    <t>Vui lòng ẩn các hàng này nếu bạn không muốn điều chỉnh định dạng có điều kiện trong bảng tính CRM</t>
  </si>
  <si>
    <t>Số ngày kể từ lần liên hệ cuối cùng (&lt;=)</t>
  </si>
  <si>
    <t>Ngày cho đến hành động tiếp theo (&gt;=)</t>
  </si>
  <si>
    <t>THÔNG TIN CHUNG</t>
  </si>
  <si>
    <t>[Tên công ty hoặc tên phòng ban]</t>
  </si>
  <si>
    <t>Ngày liên hệ</t>
  </si>
  <si>
    <t>Mục đích</t>
  </si>
  <si>
    <t>Hình thức</t>
  </si>
  <si>
    <t>Insert new rows above the gray line</t>
  </si>
  <si>
    <t>NHẬT KÝ HOẠT ĐỘNG</t>
  </si>
  <si>
    <t>[Tên công ty hoặc tên nhóm]</t>
  </si>
  <si>
    <t>Ngày bán hàng</t>
  </si>
  <si>
    <t>Khách hàng</t>
  </si>
  <si>
    <t>Doanh thu</t>
  </si>
  <si>
    <t>Mặt hàng/Sản phẩm/Dịch vụ</t>
  </si>
  <si>
    <t>Số hóa đơn</t>
  </si>
  <si>
    <t>Người bán</t>
  </si>
  <si>
    <t>THÔNG TIN LIÊN HỆ CHI TIẾT</t>
  </si>
  <si>
    <t>[Tên công ty hoặc phòng ban]</t>
  </si>
  <si>
    <t>Email công ty</t>
  </si>
  <si>
    <t>Email cá nhân</t>
  </si>
  <si>
    <t>Địa chỉ</t>
  </si>
  <si>
    <t>Khu vực</t>
  </si>
  <si>
    <t>NGƯỜI PHỤ TRÁCH</t>
  </si>
  <si>
    <t>Kết quả</t>
  </si>
  <si>
    <t>Trưởng nhóm: [Họ và tên]</t>
  </si>
  <si>
    <t>Từ</t>
  </si>
  <si>
    <t>đến</t>
  </si>
  <si>
    <t>Họ và tên</t>
  </si>
  <si>
    <t>Vai trò</t>
  </si>
  <si>
    <t>Tổng doanh số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</si>
</sst>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m/d/yy"/>
    <numFmt numFmtId="165" formatCode="#,##0[$ ₫]"/>
    <numFmt numFmtId="166" formatCode="_(&quot;$&quot;* #,##0_);_(&quot;$&quot;* \(#,##0\);_(&quot;$&quot;* &quot;-&quot;??_);_(@_)"/>
    <numFmt numFmtId="167" formatCode="m/d/yyyy"/>
  </numFmts>
  <fonts count="29">
    <font>
      <sz val="10.0"/>
      <color rgb="FF000000"/>
      <name val="Arial"/>
      <scheme val="minor"/>
    </font>
    <font>
      <b/>
      <sz val="20.0"/>
      <color rgb="FF38761D"/>
      <name val="Arial"/>
    </font>
    <font>
      <sz val="10.0"/>
      <color theme="1"/>
      <name val="Arial"/>
    </font>
    <font>
      <b/>
      <sz val="16.0"/>
      <color rgb="FFFF0000"/>
      <name val="Ropa Sans"/>
    </font>
    <font>
      <i/>
      <sz val="12.0"/>
      <color theme="1"/>
      <name val="Arial"/>
    </font>
    <font>
      <i/>
      <sz val="10.0"/>
      <color theme="1"/>
      <name val="Arial"/>
    </font>
    <font>
      <u/>
      <sz val="10.0"/>
      <color rgb="FF1155CC"/>
      <name val="Arial"/>
    </font>
    <font>
      <b/>
      <sz val="12.0"/>
      <color theme="1"/>
      <name val="Arial"/>
    </font>
    <font>
      <sz val="8.0"/>
      <color rgb="FF666666"/>
      <name val="Arial"/>
    </font>
    <font>
      <b/>
      <sz val="10.0"/>
      <color rgb="FFFFFFFF"/>
      <name val="Arial"/>
    </font>
    <font>
      <u/>
      <sz val="10.0"/>
      <color rgb="FF0000FF"/>
      <name val="Arial"/>
    </font>
    <font>
      <b/>
      <sz val="10.0"/>
      <color theme="1"/>
      <name val="Arial"/>
    </font>
    <font>
      <u/>
      <sz val="10.0"/>
      <color rgb="FF0000FF"/>
      <name val="Arial"/>
    </font>
    <font>
      <u/>
      <sz val="10.0"/>
      <color rgb="FF0000FF"/>
      <name val="Arial"/>
    </font>
    <font>
      <sz val="9.0"/>
      <color theme="1"/>
      <name val="Arial"/>
    </font>
    <font>
      <sz val="10.0"/>
      <color rgb="FFFFFFFF"/>
      <name val="Arial"/>
    </font>
    <font>
      <b/>
      <sz val="11.0"/>
      <color rgb="FFFFFFFF"/>
      <name val="Arial"/>
    </font>
    <font>
      <sz val="14.0"/>
      <color rgb="FF252525"/>
      <name val="Roboto"/>
    </font>
    <font>
      <b/>
      <sz val="20.0"/>
      <color rgb="FF1D7E1D"/>
      <name val="Arial"/>
    </font>
    <font>
      <sz val="12.0"/>
      <color theme="1"/>
      <name val="Arial"/>
    </font>
    <font>
      <sz val="8.0"/>
      <color theme="1"/>
      <name val="Arial"/>
    </font>
    <font>
      <b/>
      <sz val="16.0"/>
      <color rgb="FF999999"/>
      <name val="Ropa Sans"/>
    </font>
    <font>
      <u/>
      <sz val="10.0"/>
      <color rgb="FF0000FF"/>
      <name val="Arial"/>
    </font>
    <font>
      <sz val="2.0"/>
      <color rgb="FFFFFFFF"/>
      <name val="Arial"/>
    </font>
    <font>
      <sz val="10.0"/>
      <color rgb="FF000000"/>
      <name val="Arial"/>
    </font>
    <font>
      <u/>
      <sz val="10.0"/>
      <color rgb="FF0000FF"/>
      <name val="Arial"/>
    </font>
    <font>
      <b/>
      <sz val="10.0"/>
      <color rgb="FF1D7E1D"/>
      <name val="Arial"/>
    </font>
    <font/>
    <font>
      <color theme="1"/>
      <name val="Arial"/>
    </font>
  </fonts>
  <fills count="7">
    <fill>
      <patternFill patternType="none"/>
    </fill>
    <fill>
      <patternFill patternType="lightGray"/>
    </fill>
    <fill>
      <patternFill patternType="solid">
        <fgColor rgb="FF38761D"/>
        <bgColor rgb="FF38761D"/>
      </patternFill>
    </fill>
    <fill>
      <patternFill patternType="solid">
        <fgColor rgb="FFFFFFFF"/>
        <bgColor rgb="FFFFFFFF"/>
      </patternFill>
    </fill>
    <fill>
      <patternFill patternType="solid">
        <fgColor rgb="FFB2B2B2"/>
        <bgColor rgb="FFB2B2B2"/>
      </patternFill>
    </fill>
    <fill>
      <patternFill patternType="solid">
        <fgColor rgb="FFF3F3F3"/>
        <bgColor rgb="FFF3F3F3"/>
      </patternFill>
    </fill>
    <fill>
      <patternFill patternType="solid">
        <fgColor rgb="FFCCCCCC"/>
        <bgColor rgb="FFCCCCCC"/>
      </patternFill>
    </fill>
  </fills>
  <borders count="4">
    <border/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</border>
    <border>
      <left style="thin">
        <color rgb="FF999999"/>
      </left>
      <top style="thin">
        <color rgb="FF999999"/>
      </top>
      <bottom style="thin">
        <color rgb="FF999999"/>
      </bottom>
    </border>
    <border>
      <right style="thin">
        <color rgb="FF999999"/>
      </right>
      <top style="thin">
        <color rgb="FF999999"/>
      </top>
      <bottom style="thin">
        <color rgb="FF999999"/>
      </bottom>
    </border>
  </borders>
  <cellStyleXfs count="1">
    <xf borderId="0" fillId="0" fontId="0" numFmtId="0" applyAlignment="1" applyFont="1"/>
  </cellStyleXfs>
  <cellXfs count="72">
    <xf borderId="0" fillId="0" fontId="0" numFmtId="0" xfId="0" applyAlignment="1" applyFont="1">
      <alignment readingOrder="0" shrinkToFit="0" vertical="bottom" wrapText="1"/>
    </xf>
    <xf borderId="0" fillId="0" fontId="1" numFmtId="0" xfId="0" applyAlignment="1" applyFont="1">
      <alignment horizontal="left" readingOrder="0" shrinkToFit="0" wrapText="0"/>
    </xf>
    <xf borderId="0" fillId="0" fontId="2" numFmtId="0" xfId="0" applyAlignment="1" applyFont="1">
      <alignment shrinkToFit="0" wrapText="0"/>
    </xf>
    <xf borderId="0" fillId="0" fontId="3" numFmtId="0" xfId="0" applyAlignment="1" applyFont="1">
      <alignment horizontal="left" shrinkToFit="0" vertical="bottom" wrapText="1"/>
    </xf>
    <xf borderId="0" fillId="0" fontId="4" numFmtId="0" xfId="0" applyAlignment="1" applyFont="1">
      <alignment horizontal="left" shrinkToFit="0" wrapText="0"/>
    </xf>
    <xf borderId="0" fillId="0" fontId="5" numFmtId="0" xfId="0" applyAlignment="1" applyFont="1">
      <alignment shrinkToFit="0" wrapText="0"/>
    </xf>
    <xf borderId="0" fillId="0" fontId="6" numFmtId="0" xfId="0" applyAlignment="1" applyFont="1">
      <alignment horizontal="left" shrinkToFit="0" vertical="bottom" wrapText="0"/>
    </xf>
    <xf borderId="0" fillId="0" fontId="7" numFmtId="0" xfId="0" applyAlignment="1" applyFont="1">
      <alignment horizontal="left" shrinkToFit="0" wrapText="0"/>
    </xf>
    <xf borderId="0" fillId="0" fontId="8" numFmtId="0" xfId="0" applyAlignment="1" applyFont="1">
      <alignment horizontal="left" shrinkToFit="0" vertical="center" wrapText="0"/>
    </xf>
    <xf borderId="0" fillId="0" fontId="5" numFmtId="0" xfId="0" applyAlignment="1" applyFont="1">
      <alignment horizontal="right" shrinkToFit="0" wrapText="0"/>
    </xf>
    <xf borderId="1" fillId="2" fontId="9" numFmtId="0" xfId="0" applyAlignment="1" applyBorder="1" applyFill="1" applyFont="1">
      <alignment horizontal="center" shrinkToFit="0" vertical="center" wrapText="1"/>
    </xf>
    <xf borderId="0" fillId="0" fontId="2" numFmtId="0" xfId="0" applyAlignment="1" applyFont="1">
      <alignment shrinkToFit="0" vertical="center" wrapText="0"/>
    </xf>
    <xf borderId="1" fillId="0" fontId="2" numFmtId="0" xfId="0" applyAlignment="1" applyBorder="1" applyFont="1">
      <alignment horizontal="left" shrinkToFit="0" vertical="center" wrapText="0"/>
    </xf>
    <xf borderId="1" fillId="3" fontId="2" numFmtId="0" xfId="0" applyAlignment="1" applyBorder="1" applyFill="1" applyFont="1">
      <alignment horizontal="left" shrinkToFit="0" vertical="center" wrapText="0"/>
    </xf>
    <xf borderId="1" fillId="3" fontId="2" numFmtId="0" xfId="0" applyAlignment="1" applyBorder="1" applyFont="1">
      <alignment horizontal="left" shrinkToFit="0" vertical="center" wrapText="1"/>
    </xf>
    <xf borderId="1" fillId="3" fontId="10" numFmtId="164" xfId="0" applyAlignment="1" applyBorder="1" applyFont="1" applyNumberFormat="1">
      <alignment horizontal="left" shrinkToFit="0" vertical="center" wrapText="1"/>
    </xf>
    <xf borderId="1" fillId="0" fontId="2" numFmtId="165" xfId="0" applyAlignment="1" applyBorder="1" applyFont="1" applyNumberFormat="1">
      <alignment horizontal="center" shrinkToFit="0" vertical="center" wrapText="1"/>
    </xf>
    <xf borderId="1" fillId="0" fontId="2" numFmtId="14" xfId="0" applyAlignment="1" applyBorder="1" applyFont="1" applyNumberFormat="1">
      <alignment horizontal="center" shrinkToFit="0" vertical="center" wrapText="1"/>
    </xf>
    <xf borderId="1" fillId="0" fontId="2" numFmtId="164" xfId="0" applyAlignment="1" applyBorder="1" applyFont="1" applyNumberFormat="1">
      <alignment horizontal="left" shrinkToFit="0" vertical="center" wrapText="1"/>
    </xf>
    <xf borderId="1" fillId="0" fontId="2" numFmtId="0" xfId="0" applyAlignment="1" applyBorder="1" applyFont="1">
      <alignment horizontal="center" shrinkToFit="0" vertical="center" wrapText="1"/>
    </xf>
    <xf borderId="1" fillId="0" fontId="2" numFmtId="0" xfId="0" applyAlignment="1" applyBorder="1" applyFont="1">
      <alignment horizontal="left" shrinkToFit="0" vertical="center" wrapText="1"/>
    </xf>
    <xf borderId="0" fillId="0" fontId="11" numFmtId="0" xfId="0" applyAlignment="1" applyFont="1">
      <alignment shrinkToFit="0" vertical="center" wrapText="0"/>
    </xf>
    <xf borderId="1" fillId="0" fontId="2" numFmtId="166" xfId="0" applyAlignment="1" applyBorder="1" applyFont="1" applyNumberFormat="1">
      <alignment horizontal="center" shrinkToFit="0" vertical="center" wrapText="1"/>
    </xf>
    <xf borderId="1" fillId="0" fontId="2" numFmtId="164" xfId="0" applyAlignment="1" applyBorder="1" applyFont="1" applyNumberFormat="1">
      <alignment horizontal="center" shrinkToFit="0" vertical="center" wrapText="1"/>
    </xf>
    <xf borderId="1" fillId="4" fontId="2" numFmtId="0" xfId="0" applyAlignment="1" applyBorder="1" applyFill="1" applyFont="1">
      <alignment horizontal="left" shrinkToFit="0" vertical="center" wrapText="0"/>
    </xf>
    <xf borderId="1" fillId="4" fontId="2" numFmtId="0" xfId="0" applyAlignment="1" applyBorder="1" applyFont="1">
      <alignment horizontal="left" shrinkToFit="0" vertical="center" wrapText="1"/>
    </xf>
    <xf borderId="1" fillId="4" fontId="12" numFmtId="164" xfId="0" applyAlignment="1" applyBorder="1" applyFont="1" applyNumberFormat="1">
      <alignment horizontal="center" shrinkToFit="0" vertical="center" wrapText="1"/>
    </xf>
    <xf borderId="1" fillId="4" fontId="13" numFmtId="166" xfId="0" applyAlignment="1" applyBorder="1" applyFont="1" applyNumberFormat="1">
      <alignment horizontal="center" shrinkToFit="0" vertical="center" wrapText="1"/>
    </xf>
    <xf borderId="0" fillId="0" fontId="14" numFmtId="0" xfId="0" applyAlignment="1" applyFont="1">
      <alignment shrinkToFit="0" wrapText="0"/>
    </xf>
    <xf borderId="0" fillId="0" fontId="15" numFmtId="0" xfId="0" applyAlignment="1" applyFont="1">
      <alignment shrinkToFit="0" wrapText="0"/>
    </xf>
    <xf borderId="0" fillId="2" fontId="16" numFmtId="0" xfId="0" applyAlignment="1" applyFont="1">
      <alignment horizontal="center" shrinkToFit="0" vertical="center" wrapText="1"/>
    </xf>
    <xf borderId="0" fillId="0" fontId="2" numFmtId="0" xfId="0" applyAlignment="1" applyFont="1">
      <alignment horizontal="center" shrinkToFit="0" wrapText="0"/>
    </xf>
    <xf borderId="0" fillId="5" fontId="2" numFmtId="0" xfId="0" applyAlignment="1" applyFill="1" applyFont="1">
      <alignment horizontal="center" shrinkToFit="0" wrapText="0"/>
    </xf>
    <xf borderId="0" fillId="0" fontId="17" numFmtId="0" xfId="0" applyAlignment="1" applyFont="1">
      <alignment shrinkToFit="0" wrapText="1"/>
    </xf>
    <xf borderId="0" fillId="0" fontId="18" numFmtId="0" xfId="0" applyAlignment="1" applyFont="1">
      <alignment horizontal="left" readingOrder="0" shrinkToFit="0" wrapText="0"/>
    </xf>
    <xf borderId="0" fillId="0" fontId="19" numFmtId="0" xfId="0" applyAlignment="1" applyFont="1">
      <alignment shrinkToFit="0" vertical="center" wrapText="0"/>
    </xf>
    <xf borderId="0" fillId="0" fontId="2" numFmtId="0" xfId="0" applyAlignment="1" applyFont="1">
      <alignment horizontal="left" shrinkToFit="0" vertical="center" wrapText="0"/>
    </xf>
    <xf borderId="1" fillId="0" fontId="20" numFmtId="0" xfId="0" applyAlignment="1" applyBorder="1" applyFont="1">
      <alignment shrinkToFit="0" vertical="center" wrapText="1"/>
    </xf>
    <xf borderId="1" fillId="0" fontId="20" numFmtId="0" xfId="0" applyAlignment="1" applyBorder="1" applyFont="1">
      <alignment horizontal="left" shrinkToFit="0" vertical="center" wrapText="1"/>
    </xf>
    <xf borderId="1" fillId="4" fontId="2" numFmtId="14" xfId="0" applyAlignment="1" applyBorder="1" applyFont="1" applyNumberFormat="1">
      <alignment horizontal="center" shrinkToFit="0" vertical="center" wrapText="1"/>
    </xf>
    <xf borderId="1" fillId="4" fontId="20" numFmtId="0" xfId="0" applyAlignment="1" applyBorder="1" applyFont="1">
      <alignment shrinkToFit="0" vertical="center" wrapText="1"/>
    </xf>
    <xf borderId="1" fillId="4" fontId="20" numFmtId="0" xfId="0" applyAlignment="1" applyBorder="1" applyFont="1">
      <alignment horizontal="left" shrinkToFit="0" vertical="center" wrapText="1"/>
    </xf>
    <xf borderId="0" fillId="0" fontId="15" numFmtId="0" xfId="0" applyAlignment="1" applyFont="1">
      <alignment shrinkToFit="0" vertical="center" wrapText="0"/>
    </xf>
    <xf borderId="0" fillId="0" fontId="18" numFmtId="0" xfId="0" applyAlignment="1" applyFont="1">
      <alignment horizontal="left" shrinkToFit="0" wrapText="0"/>
    </xf>
    <xf borderId="0" fillId="0" fontId="21" numFmtId="0" xfId="0" applyAlignment="1" applyFont="1">
      <alignment horizontal="left" shrinkToFit="0" vertical="bottom" wrapText="1"/>
    </xf>
    <xf borderId="0" fillId="0" fontId="22" numFmtId="0" xfId="0" applyAlignment="1" applyFont="1">
      <alignment horizontal="left" shrinkToFit="0" vertical="bottom" wrapText="0"/>
    </xf>
    <xf borderId="1" fillId="0" fontId="2" numFmtId="166" xfId="0" applyAlignment="1" applyBorder="1" applyFont="1" applyNumberFormat="1">
      <alignment horizontal="left" shrinkToFit="0" vertical="center" wrapText="1"/>
    </xf>
    <xf borderId="1" fillId="4" fontId="2" numFmtId="0" xfId="0" applyAlignment="1" applyBorder="1" applyFont="1">
      <alignment shrinkToFit="0" vertical="center" wrapText="1"/>
    </xf>
    <xf borderId="0" fillId="0" fontId="23" numFmtId="0" xfId="0" applyAlignment="1" applyFont="1">
      <alignment horizontal="right" shrinkToFit="0" wrapText="0"/>
    </xf>
    <xf borderId="0" fillId="0" fontId="15" numFmtId="0" xfId="0" applyAlignment="1" applyFont="1">
      <alignment horizontal="right" shrinkToFit="0" wrapText="0"/>
    </xf>
    <xf borderId="0" fillId="0" fontId="15" numFmtId="0" xfId="0" applyAlignment="1" applyFont="1">
      <alignment horizontal="center" shrinkToFit="0" wrapText="0"/>
    </xf>
    <xf borderId="1" fillId="0" fontId="24" numFmtId="0" xfId="0" applyAlignment="1" applyBorder="1" applyFont="1">
      <alignment horizontal="left" shrinkToFit="0" vertical="center" wrapText="1"/>
    </xf>
    <xf borderId="1" fillId="0" fontId="25" numFmtId="164" xfId="0" applyAlignment="1" applyBorder="1" applyFont="1" applyNumberFormat="1">
      <alignment horizontal="center" shrinkToFit="0" vertical="center" wrapText="1"/>
    </xf>
    <xf borderId="0" fillId="6" fontId="26" numFmtId="0" xfId="0" applyAlignment="1" applyFill="1" applyFont="1">
      <alignment horizontal="center" shrinkToFit="0" vertical="center" wrapText="0"/>
    </xf>
    <xf borderId="0" fillId="0" fontId="2" numFmtId="0" xfId="0" applyAlignment="1" applyFont="1">
      <alignment horizontal="left" shrinkToFit="0" wrapText="0"/>
    </xf>
    <xf borderId="0" fillId="0" fontId="2" numFmtId="0" xfId="0" applyAlignment="1" applyFont="1">
      <alignment horizontal="right" shrinkToFit="0" wrapText="0"/>
    </xf>
    <xf borderId="2" fillId="0" fontId="24" numFmtId="167" xfId="0" applyAlignment="1" applyBorder="1" applyFont="1" applyNumberFormat="1">
      <alignment horizontal="center" shrinkToFit="0" vertical="center" wrapText="1"/>
    </xf>
    <xf borderId="3" fillId="0" fontId="27" numFmtId="0" xfId="0" applyAlignment="1" applyBorder="1" applyFont="1">
      <alignment shrinkToFit="0" wrapText="1"/>
    </xf>
    <xf borderId="0" fillId="0" fontId="9" numFmtId="0" xfId="0" applyAlignment="1" applyFont="1">
      <alignment horizontal="center" shrinkToFit="0" vertical="center" wrapText="1"/>
    </xf>
    <xf borderId="1" fillId="0" fontId="14" numFmtId="0" xfId="0" applyAlignment="1" applyBorder="1" applyFont="1">
      <alignment horizontal="center" shrinkToFit="0" vertical="center" wrapText="1"/>
    </xf>
    <xf borderId="1" fillId="5" fontId="14" numFmtId="165" xfId="0" applyAlignment="1" applyBorder="1" applyFont="1" applyNumberFormat="1">
      <alignment horizontal="center" shrinkToFit="0" vertical="center" wrapText="1"/>
    </xf>
    <xf borderId="1" fillId="5" fontId="14" numFmtId="0" xfId="0" applyAlignment="1" applyBorder="1" applyFont="1">
      <alignment horizontal="center" shrinkToFit="0" vertical="center" wrapText="1"/>
    </xf>
    <xf borderId="1" fillId="0" fontId="14" numFmtId="0" xfId="0" applyAlignment="1" applyBorder="1" applyFont="1">
      <alignment horizontal="left" shrinkToFit="0" vertical="center" wrapText="1"/>
    </xf>
    <xf borderId="1" fillId="0" fontId="14" numFmtId="0" xfId="0" applyAlignment="1" applyBorder="1" applyFont="1">
      <alignment shrinkToFit="0" vertical="center" wrapText="1"/>
    </xf>
    <xf borderId="1" fillId="5" fontId="14" numFmtId="0" xfId="0" applyAlignment="1" applyBorder="1" applyFont="1">
      <alignment horizontal="left" shrinkToFit="0" vertical="center" wrapText="1"/>
    </xf>
    <xf borderId="1" fillId="4" fontId="14" numFmtId="0" xfId="0" applyAlignment="1" applyBorder="1" applyFont="1">
      <alignment shrinkToFit="0" vertical="center" wrapText="1"/>
    </xf>
    <xf borderId="1" fillId="4" fontId="14" numFmtId="0" xfId="0" applyAlignment="1" applyBorder="1" applyFont="1">
      <alignment horizontal="left" shrinkToFit="0" vertical="center" wrapText="1"/>
    </xf>
    <xf borderId="1" fillId="4" fontId="14" numFmtId="0" xfId="0" applyAlignment="1" applyBorder="1" applyFont="1">
      <alignment horizontal="center" shrinkToFit="0" vertical="center" wrapText="1"/>
    </xf>
    <xf borderId="0" fillId="0" fontId="5" numFmtId="0" xfId="0" applyAlignment="1" applyFont="1">
      <alignment shrinkToFit="0" vertical="center" wrapText="0"/>
    </xf>
    <xf borderId="1" fillId="2" fontId="16" numFmtId="0" xfId="0" applyAlignment="1" applyBorder="1" applyFont="1">
      <alignment horizontal="center" shrinkToFit="0" vertical="top" wrapText="1"/>
    </xf>
    <xf borderId="0" fillId="0" fontId="28" numFmtId="0" xfId="0" applyAlignment="1" applyFont="1">
      <alignment shrinkToFit="0" wrapText="1"/>
    </xf>
    <xf borderId="1" fillId="0" fontId="2" numFmtId="0" xfId="0" applyAlignment="1" applyBorder="1" applyFont="1">
      <alignment shrinkToFit="0" wrapText="0"/>
    </xf>
  </cellXfs>
  <cellStyles count="1">
    <cellStyle xfId="0" name="Normal" builtinId="0"/>
  </cellStyles>
  <dxfs count="7">
    <dxf>
      <font/>
      <fill>
        <patternFill patternType="solid">
          <fgColor rgb="FFD9EAD3"/>
          <bgColor rgb="FFD9EAD3"/>
        </patternFill>
      </fill>
      <border/>
    </dxf>
    <dxf>
      <font/>
      <fill>
        <patternFill patternType="solid">
          <fgColor rgb="FFFFF2CC"/>
          <bgColor rgb="FFFFF2CC"/>
        </patternFill>
      </fill>
      <border/>
    </dxf>
    <dxf>
      <font/>
      <fill>
        <patternFill patternType="solid">
          <fgColor rgb="FFF4CCCC"/>
          <bgColor rgb="FFF4CCCC"/>
        </patternFill>
      </fill>
      <border/>
    </dxf>
    <dxf>
      <font>
        <b/>
        <color rgb="FFFFFFFF"/>
      </font>
      <fill>
        <patternFill patternType="solid">
          <fgColor rgb="FF3B4E87"/>
          <bgColor rgb="FF3B4E87"/>
        </patternFill>
      </fill>
      <border/>
    </dxf>
    <dxf>
      <font/>
      <fill>
        <patternFill patternType="solid">
          <fgColor rgb="FFC9DAF8"/>
          <bgColor rgb="FFC9DAF8"/>
        </patternFill>
      </fill>
      <border/>
    </dxf>
    <dxf>
      <font/>
      <fill>
        <patternFill patternType="solid">
          <fgColor rgb="FFFCE5CD"/>
          <bgColor rgb="FFFCE5CD"/>
        </patternFill>
      </fill>
      <border/>
    </dxf>
    <dxf>
      <font/>
      <fill>
        <patternFill patternType="solid">
          <fgColor rgb="FFE6B8AF"/>
          <bgColor rgb="FFE6B8AF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0" Type="http://customschemas.google.com/relationships/workbookmetadata" Target="metadata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3B4E87"/>
    <outlinePr summaryBelow="0" summaryRight="0"/>
  </sheetPr>
  <sheetViews>
    <sheetView showGridLines="0" workbookViewId="0">
      <pane ySplit="4.0" topLeftCell="A5" activePane="bottomLeft" state="frozen"/>
      <selection activeCell="B6" sqref="B6" pane="bottomLeft"/>
    </sheetView>
  </sheetViews>
  <sheetFormatPr customHeight="1" defaultColWidth="12.63" defaultRowHeight="15.0"/>
  <cols>
    <col customWidth="1" min="1" max="1" width="16.0"/>
    <col customWidth="1" min="2" max="2" width="20.38"/>
    <col customWidth="1" min="3" max="3" width="17.25"/>
    <col customWidth="1" min="4" max="4" width="14.13"/>
    <col customWidth="1" min="5" max="5" width="23.0"/>
    <col customWidth="1" min="6" max="6" width="11.38"/>
    <col customWidth="1" min="7" max="7" width="11.63"/>
    <col customWidth="1" min="8" max="8" width="10.75"/>
    <col customWidth="1" min="9" max="9" width="10.38"/>
    <col customWidth="1" min="10" max="10" width="16.75"/>
    <col customWidth="1" min="11" max="11" width="18.25"/>
    <col customWidth="1" min="12" max="12" width="17.5"/>
    <col customWidth="1" min="13" max="13" width="17.88"/>
    <col customWidth="1" min="14" max="14" width="2.75"/>
    <col customWidth="1" min="15" max="15" width="1.63"/>
    <col customWidth="1" min="16" max="26" width="15.13"/>
  </cols>
  <sheetData>
    <row r="1" ht="27.7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3"/>
      <c r="M1" s="2"/>
      <c r="N1" s="2"/>
    </row>
    <row r="2" ht="18.0" customHeight="1">
      <c r="A2" s="4" t="s">
        <v>1</v>
      </c>
      <c r="B2" s="5"/>
      <c r="C2" s="5"/>
      <c r="D2" s="2"/>
      <c r="E2" s="2"/>
      <c r="F2" s="2"/>
      <c r="G2" s="2"/>
      <c r="H2" s="2"/>
      <c r="I2" s="2"/>
      <c r="J2" s="2"/>
      <c r="K2" s="2"/>
      <c r="L2" s="6"/>
      <c r="M2" s="2"/>
    </row>
    <row r="3" ht="18.0" customHeight="1">
      <c r="A3" s="7"/>
      <c r="B3" s="2"/>
      <c r="C3" s="2"/>
      <c r="D3" s="2"/>
      <c r="E3" s="2"/>
      <c r="F3" s="2"/>
      <c r="G3" s="2"/>
      <c r="H3" s="2"/>
      <c r="I3" s="2"/>
      <c r="J3" s="2"/>
      <c r="K3" s="2"/>
      <c r="L3" s="8"/>
      <c r="M3" s="9"/>
    </row>
    <row r="4" ht="33.0" customHeight="1">
      <c r="A4" s="10" t="s">
        <v>2</v>
      </c>
      <c r="B4" s="10" t="s">
        <v>3</v>
      </c>
      <c r="C4" s="10" t="s">
        <v>4</v>
      </c>
      <c r="D4" s="10" t="s">
        <v>5</v>
      </c>
      <c r="E4" s="10" t="s">
        <v>6</v>
      </c>
      <c r="F4" s="10" t="s">
        <v>7</v>
      </c>
      <c r="G4" s="10" t="s">
        <v>8</v>
      </c>
      <c r="H4" s="10" t="s">
        <v>9</v>
      </c>
      <c r="I4" s="10" t="s">
        <v>10</v>
      </c>
      <c r="J4" s="10" t="s">
        <v>11</v>
      </c>
      <c r="K4" s="10" t="s">
        <v>12</v>
      </c>
      <c r="L4" s="10" t="s">
        <v>13</v>
      </c>
      <c r="M4" s="10" t="s">
        <v>14</v>
      </c>
      <c r="N4" s="11"/>
      <c r="O4" s="11"/>
    </row>
    <row r="5" ht="15.0" customHeight="1">
      <c r="A5" s="12"/>
      <c r="B5" s="13"/>
      <c r="C5" s="14"/>
      <c r="D5" s="14"/>
      <c r="E5" s="15"/>
      <c r="F5" s="16"/>
      <c r="G5" s="17"/>
      <c r="H5" s="18"/>
      <c r="I5" s="17"/>
      <c r="J5" s="19"/>
      <c r="K5" s="19"/>
      <c r="L5" s="19"/>
      <c r="M5" s="20"/>
      <c r="N5" s="11"/>
      <c r="O5" s="11"/>
    </row>
    <row r="6" ht="15.0" customHeight="1">
      <c r="A6" s="12"/>
      <c r="B6" s="13"/>
      <c r="C6" s="14"/>
      <c r="D6" s="14"/>
      <c r="E6" s="15"/>
      <c r="F6" s="16"/>
      <c r="G6" s="17"/>
      <c r="H6" s="18"/>
      <c r="I6" s="17"/>
      <c r="J6" s="19"/>
      <c r="K6" s="19"/>
      <c r="L6" s="19"/>
      <c r="M6" s="19"/>
      <c r="N6" s="11"/>
      <c r="O6" s="21"/>
    </row>
    <row r="7" ht="15.0" customHeight="1">
      <c r="A7" s="12"/>
      <c r="B7" s="13"/>
      <c r="C7" s="14"/>
      <c r="D7" s="14"/>
      <c r="E7" s="15"/>
      <c r="F7" s="16"/>
      <c r="G7" s="17"/>
      <c r="H7" s="18"/>
      <c r="I7" s="17"/>
      <c r="J7" s="19"/>
      <c r="K7" s="19"/>
      <c r="L7" s="19"/>
      <c r="M7" s="19"/>
      <c r="N7" s="11"/>
      <c r="O7" s="11"/>
    </row>
    <row r="8" ht="15.0" customHeight="1">
      <c r="A8" s="12"/>
      <c r="B8" s="13" t="str">
        <f>IFERROR(VLOOKUP(A8,'Người liên hệ'!$A$4:$I$28,2,false),"-")</f>
        <v>-</v>
      </c>
      <c r="C8" s="14" t="str">
        <f>IFERROR(VLOOKUP($A8,'Người liên hệ'!$A$4:$I$28,3,false),"-")</f>
        <v>-</v>
      </c>
      <c r="D8" s="14" t="str">
        <f>IFERROR(VLOOKUP($A8,'Người liên hệ'!$A$4:$I$28,4,false),"-")</f>
        <v>-</v>
      </c>
      <c r="E8" s="15" t="str">
        <f>IFERROR(HYPERLINK("mailto:"&amp;VLOOKUP($A8,'Người liên hệ'!$A$4:$I$28,5,false),VLOOKUP($A8,'Người liên hệ'!$A$4:$I$28,5,false)),"-")</f>
        <v>-</v>
      </c>
      <c r="F8" s="22"/>
      <c r="G8" s="17"/>
      <c r="H8" s="18"/>
      <c r="I8" s="17"/>
      <c r="J8" s="23"/>
      <c r="K8" s="20"/>
      <c r="L8" s="20"/>
      <c r="M8" s="20"/>
      <c r="N8" s="11"/>
      <c r="O8" s="11"/>
    </row>
    <row r="9" ht="15.0" customHeight="1">
      <c r="A9" s="12"/>
      <c r="B9" s="13" t="str">
        <f>IFERROR(VLOOKUP(A9,'Người liên hệ'!$A$4:$I$28,2,false),"-")</f>
        <v>-</v>
      </c>
      <c r="C9" s="14" t="str">
        <f>IFERROR(VLOOKUP($A9,'Người liên hệ'!$A$4:$I$28,3,false),"-")</f>
        <v>-</v>
      </c>
      <c r="D9" s="14" t="str">
        <f>IFERROR(VLOOKUP($A9,'Người liên hệ'!$A$4:$I$28,4,false),"-")</f>
        <v>-</v>
      </c>
      <c r="E9" s="15" t="str">
        <f>IFERROR(HYPERLINK("mailto:"&amp;VLOOKUP($A9,'Người liên hệ'!$A$4:$I$28,5,false),VLOOKUP($A9,'Người liên hệ'!$A$4:$I$28,5,false)),"-")</f>
        <v>-</v>
      </c>
      <c r="F9" s="22"/>
      <c r="G9" s="17"/>
      <c r="H9" s="18"/>
      <c r="I9" s="17"/>
      <c r="J9" s="23"/>
      <c r="K9" s="20"/>
      <c r="L9" s="20"/>
      <c r="M9" s="20"/>
      <c r="N9" s="11"/>
      <c r="O9" s="11"/>
    </row>
    <row r="10" ht="15.0" customHeight="1">
      <c r="A10" s="12"/>
      <c r="B10" s="13" t="str">
        <f>IFERROR(VLOOKUP(A10,'Người liên hệ'!$A$4:$I$28,2,false),"-")</f>
        <v>-</v>
      </c>
      <c r="C10" s="14" t="str">
        <f>IFERROR(VLOOKUP($A10,'Người liên hệ'!$A$4:$I$28,3,false),"-")</f>
        <v>-</v>
      </c>
      <c r="D10" s="14" t="str">
        <f>IFERROR(VLOOKUP($A10,'Người liên hệ'!$A$4:$I$28,4,false),"-")</f>
        <v>-</v>
      </c>
      <c r="E10" s="15" t="str">
        <f>IFERROR(HYPERLINK("mailto:"&amp;VLOOKUP($A10,'Người liên hệ'!$A$4:$I$28,5,false),VLOOKUP($A10,'Người liên hệ'!$A$4:$I$28,5,false)),"-")</f>
        <v>-</v>
      </c>
      <c r="F10" s="22"/>
      <c r="G10" s="17"/>
      <c r="H10" s="18"/>
      <c r="I10" s="17"/>
      <c r="J10" s="23"/>
      <c r="K10" s="20"/>
      <c r="L10" s="20"/>
      <c r="M10" s="20"/>
      <c r="N10" s="11"/>
      <c r="O10" s="11"/>
    </row>
    <row r="11" ht="15.0" customHeight="1">
      <c r="A11" s="12"/>
      <c r="B11" s="13" t="str">
        <f>IFERROR(VLOOKUP(A11,'Người liên hệ'!$A$4:$I$28,2,false),"-")</f>
        <v>-</v>
      </c>
      <c r="C11" s="14" t="str">
        <f>IFERROR(VLOOKUP($A11,'Người liên hệ'!$A$4:$I$28,3,false),"-")</f>
        <v>-</v>
      </c>
      <c r="D11" s="14" t="str">
        <f>IFERROR(VLOOKUP($A11,'Người liên hệ'!$A$4:$I$28,4,false),"-")</f>
        <v>-</v>
      </c>
      <c r="E11" s="15" t="str">
        <f>IFERROR(HYPERLINK("mailto:"&amp;VLOOKUP($A11,'Người liên hệ'!$A$4:$I$28,5,false),VLOOKUP($A11,'Người liên hệ'!$A$4:$I$28,5,false)),"-")</f>
        <v>-</v>
      </c>
      <c r="F11" s="22"/>
      <c r="G11" s="17"/>
      <c r="H11" s="18"/>
      <c r="I11" s="17"/>
      <c r="J11" s="23"/>
      <c r="K11" s="20"/>
      <c r="L11" s="20"/>
      <c r="M11" s="20"/>
      <c r="N11" s="11"/>
      <c r="O11" s="11"/>
    </row>
    <row r="12" ht="15.0" customHeight="1">
      <c r="A12" s="12"/>
      <c r="B12" s="13" t="str">
        <f>IFERROR(VLOOKUP(A12,'Người liên hệ'!$A$4:$I$28,2,false),"-")</f>
        <v>-</v>
      </c>
      <c r="C12" s="14" t="str">
        <f>IFERROR(VLOOKUP($A12,'Người liên hệ'!$A$4:$I$28,3,false),"-")</f>
        <v>-</v>
      </c>
      <c r="D12" s="14" t="str">
        <f>IFERROR(VLOOKUP($A12,'Người liên hệ'!$A$4:$I$28,4,false),"-")</f>
        <v>-</v>
      </c>
      <c r="E12" s="15" t="str">
        <f>IFERROR(HYPERLINK("mailto:"&amp;VLOOKUP($A12,'Người liên hệ'!$A$4:$I$28,5,false),VLOOKUP($A12,'Người liên hệ'!$A$4:$I$28,5,false)),"-")</f>
        <v>-</v>
      </c>
      <c r="F12" s="22"/>
      <c r="G12" s="17"/>
      <c r="H12" s="18"/>
      <c r="I12" s="17"/>
      <c r="J12" s="23"/>
      <c r="K12" s="20"/>
      <c r="L12" s="20"/>
      <c r="M12" s="20"/>
      <c r="N12" s="11"/>
      <c r="O12" s="11"/>
    </row>
    <row r="13" ht="15.0" customHeight="1">
      <c r="A13" s="12"/>
      <c r="B13" s="13" t="str">
        <f>IFERROR(VLOOKUP(A13,'Người liên hệ'!$A$4:$I$28,2,false),"-")</f>
        <v>-</v>
      </c>
      <c r="C13" s="14" t="str">
        <f>IFERROR(VLOOKUP($A13,'Người liên hệ'!$A$4:$I$28,3,false),"-")</f>
        <v>-</v>
      </c>
      <c r="D13" s="14" t="str">
        <f>IFERROR(VLOOKUP($A13,'Người liên hệ'!$A$4:$I$28,4,false),"-")</f>
        <v>-</v>
      </c>
      <c r="E13" s="15" t="str">
        <f>IFERROR(HYPERLINK("mailto:"&amp;VLOOKUP($A13,'Người liên hệ'!$A$4:$I$28,5,false),VLOOKUP($A13,'Người liên hệ'!$A$4:$I$28,5,false)),"-")</f>
        <v>-</v>
      </c>
      <c r="F13" s="22"/>
      <c r="G13" s="17"/>
      <c r="H13" s="18"/>
      <c r="I13" s="17"/>
      <c r="J13" s="23"/>
      <c r="K13" s="20"/>
      <c r="L13" s="20"/>
      <c r="M13" s="20"/>
      <c r="N13" s="11"/>
      <c r="O13" s="11"/>
    </row>
    <row r="14" ht="15.0" customHeight="1">
      <c r="A14" s="12"/>
      <c r="B14" s="13" t="str">
        <f>IFERROR(VLOOKUP(A14,'Người liên hệ'!$A$4:$I$28,2,false),"-")</f>
        <v>-</v>
      </c>
      <c r="C14" s="14" t="str">
        <f>IFERROR(VLOOKUP($A14,'Người liên hệ'!$A$4:$I$28,3,false),"-")</f>
        <v>-</v>
      </c>
      <c r="D14" s="14" t="str">
        <f>IFERROR(VLOOKUP($A14,'Người liên hệ'!$A$4:$I$28,4,false),"-")</f>
        <v>-</v>
      </c>
      <c r="E14" s="15" t="str">
        <f>IFERROR(HYPERLINK("mailto:"&amp;VLOOKUP($A14,'Người liên hệ'!$A$4:$I$28,5,false),VLOOKUP($A14,'Người liên hệ'!$A$4:$I$28,5,false)),"-")</f>
        <v>-</v>
      </c>
      <c r="F14" s="22"/>
      <c r="G14" s="17"/>
      <c r="H14" s="18"/>
      <c r="I14" s="17"/>
      <c r="J14" s="23"/>
      <c r="K14" s="20"/>
      <c r="L14" s="20"/>
      <c r="M14" s="20"/>
      <c r="N14" s="11"/>
      <c r="O14" s="11"/>
    </row>
    <row r="15" ht="15.0" customHeight="1">
      <c r="A15" s="12"/>
      <c r="B15" s="13" t="str">
        <f>IFERROR(VLOOKUP(A15,'Người liên hệ'!$A$4:$I$28,2,false),"-")</f>
        <v>-</v>
      </c>
      <c r="C15" s="14" t="str">
        <f>IFERROR(VLOOKUP($A15,'Người liên hệ'!$A$4:$I$28,3,false),"-")</f>
        <v>-</v>
      </c>
      <c r="D15" s="14" t="str">
        <f>IFERROR(VLOOKUP($A15,'Người liên hệ'!$A$4:$I$28,4,false),"-")</f>
        <v>-</v>
      </c>
      <c r="E15" s="15" t="str">
        <f>IFERROR(HYPERLINK("mailto:"&amp;VLOOKUP($A15,'Người liên hệ'!$A$4:$I$28,5,false),VLOOKUP($A15,'Người liên hệ'!$A$4:$I$28,5,false)),"-")</f>
        <v>-</v>
      </c>
      <c r="F15" s="22"/>
      <c r="G15" s="17"/>
      <c r="H15" s="18"/>
      <c r="I15" s="17"/>
      <c r="J15" s="23"/>
      <c r="K15" s="20"/>
      <c r="L15" s="20"/>
      <c r="M15" s="20"/>
      <c r="N15" s="11"/>
      <c r="O15" s="11"/>
    </row>
    <row r="16" ht="15.0" customHeight="1">
      <c r="A16" s="12"/>
      <c r="B16" s="13" t="str">
        <f>IFERROR(VLOOKUP(A16,'Người liên hệ'!$A$4:$I$28,2,false),"-")</f>
        <v>-</v>
      </c>
      <c r="C16" s="14" t="str">
        <f>IFERROR(VLOOKUP($A16,'Người liên hệ'!$A$4:$I$28,3,false),"-")</f>
        <v>-</v>
      </c>
      <c r="D16" s="14" t="str">
        <f>IFERROR(VLOOKUP($A16,'Người liên hệ'!$A$4:$I$28,4,false),"-")</f>
        <v>-</v>
      </c>
      <c r="E16" s="15" t="str">
        <f>IFERROR(HYPERLINK("mailto:"&amp;VLOOKUP($A16,'Người liên hệ'!$A$4:$I$28,5,false),VLOOKUP($A16,'Người liên hệ'!$A$4:$I$28,5,false)),"-")</f>
        <v>-</v>
      </c>
      <c r="F16" s="22"/>
      <c r="G16" s="17"/>
      <c r="H16" s="18"/>
      <c r="I16" s="17"/>
      <c r="J16" s="23"/>
      <c r="K16" s="20"/>
      <c r="L16" s="20"/>
      <c r="M16" s="20"/>
      <c r="N16" s="11"/>
      <c r="O16" s="11"/>
    </row>
    <row r="17" ht="15.0" customHeight="1">
      <c r="A17" s="12"/>
      <c r="B17" s="13" t="str">
        <f>IFERROR(VLOOKUP(A17,'Người liên hệ'!$A$4:$I$28,2,false),"-")</f>
        <v>-</v>
      </c>
      <c r="C17" s="14" t="str">
        <f>IFERROR(VLOOKUP($A17,'Người liên hệ'!$A$4:$I$28,3,false),"-")</f>
        <v>-</v>
      </c>
      <c r="D17" s="14" t="str">
        <f>IFERROR(VLOOKUP($A17,'Người liên hệ'!$A$4:$I$28,4,false),"-")</f>
        <v>-</v>
      </c>
      <c r="E17" s="15" t="str">
        <f>IFERROR(HYPERLINK("mailto:"&amp;VLOOKUP($A17,'Người liên hệ'!$A$4:$I$28,5,false),VLOOKUP($A17,'Người liên hệ'!$A$4:$I$28,5,false)),"-")</f>
        <v>-</v>
      </c>
      <c r="F17" s="22"/>
      <c r="G17" s="17"/>
      <c r="H17" s="18"/>
      <c r="I17" s="17"/>
      <c r="J17" s="23"/>
      <c r="K17" s="20"/>
      <c r="L17" s="20"/>
      <c r="M17" s="20"/>
      <c r="N17" s="11"/>
      <c r="O17" s="11"/>
    </row>
    <row r="18" ht="15.0" customHeight="1">
      <c r="A18" s="12"/>
      <c r="B18" s="13" t="str">
        <f>IFERROR(VLOOKUP(A18,'Người liên hệ'!$A$4:$I$28,2,false),"-")</f>
        <v>-</v>
      </c>
      <c r="C18" s="14" t="str">
        <f>IFERROR(VLOOKUP($A18,'Người liên hệ'!$A$4:$I$28,3,false),"-")</f>
        <v>-</v>
      </c>
      <c r="D18" s="14" t="str">
        <f>IFERROR(VLOOKUP($A18,'Người liên hệ'!$A$4:$I$28,4,false),"-")</f>
        <v>-</v>
      </c>
      <c r="E18" s="15" t="str">
        <f>IFERROR(HYPERLINK("mailto:"&amp;VLOOKUP($A18,'Người liên hệ'!$A$4:$I$28,5,false),VLOOKUP($A18,'Người liên hệ'!$A$4:$I$28,5,false)),"-")</f>
        <v>-</v>
      </c>
      <c r="F18" s="22"/>
      <c r="G18" s="17"/>
      <c r="H18" s="18"/>
      <c r="I18" s="17"/>
      <c r="J18" s="23"/>
      <c r="K18" s="20"/>
      <c r="L18" s="20"/>
      <c r="M18" s="20"/>
      <c r="N18" s="11"/>
      <c r="O18" s="11"/>
    </row>
    <row r="19" ht="15.0" customHeight="1">
      <c r="A19" s="12"/>
      <c r="B19" s="13" t="str">
        <f>IFERROR(VLOOKUP(A19,'Người liên hệ'!$A$4:$I$28,2,false),"-")</f>
        <v>-</v>
      </c>
      <c r="C19" s="14" t="str">
        <f>IFERROR(VLOOKUP($A19,'Người liên hệ'!$A$4:$I$28,3,false),"-")</f>
        <v>-</v>
      </c>
      <c r="D19" s="14" t="str">
        <f>IFERROR(VLOOKUP($A19,'Người liên hệ'!$A$4:$I$28,4,false),"-")</f>
        <v>-</v>
      </c>
      <c r="E19" s="15" t="str">
        <f>IFERROR(HYPERLINK("mailto:"&amp;VLOOKUP($A19,'Người liên hệ'!$A$4:$I$28,5,false),VLOOKUP($A19,'Người liên hệ'!$A$4:$I$28,5,false)),"-")</f>
        <v>-</v>
      </c>
      <c r="F19" s="22"/>
      <c r="G19" s="17"/>
      <c r="H19" s="18"/>
      <c r="I19" s="17"/>
      <c r="J19" s="23"/>
      <c r="K19" s="20"/>
      <c r="L19" s="20"/>
      <c r="M19" s="20"/>
      <c r="N19" s="11"/>
      <c r="O19" s="11"/>
    </row>
    <row r="20" ht="15.0" customHeight="1">
      <c r="A20" s="24"/>
      <c r="B20" s="24"/>
      <c r="C20" s="25"/>
      <c r="D20" s="25"/>
      <c r="E20" s="26"/>
      <c r="F20" s="27"/>
      <c r="G20" s="26"/>
      <c r="H20" s="26"/>
      <c r="I20" s="26"/>
      <c r="J20" s="26"/>
      <c r="K20" s="25"/>
      <c r="L20" s="25"/>
      <c r="M20" s="25"/>
      <c r="N20" s="11"/>
      <c r="O20" s="11"/>
    </row>
    <row r="21" ht="15.0" customHeight="1">
      <c r="A21" s="28"/>
      <c r="B21" s="2"/>
      <c r="C21" s="2"/>
      <c r="D21" s="2"/>
      <c r="E21" s="2"/>
      <c r="F21" s="2"/>
      <c r="G21" s="2"/>
      <c r="H21" s="2"/>
      <c r="I21" s="2"/>
      <c r="J21" s="2"/>
      <c r="K21" s="2"/>
      <c r="L21" s="29"/>
      <c r="M21" s="29" t="s">
        <v>15</v>
      </c>
      <c r="N21" s="2"/>
      <c r="O21" s="2"/>
    </row>
    <row r="22" ht="15.0" customHeight="1">
      <c r="A22" s="5" t="s">
        <v>16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9"/>
      <c r="M22" s="29"/>
      <c r="N22" s="2"/>
      <c r="O22" s="2"/>
    </row>
    <row r="23" ht="15.0" customHeight="1">
      <c r="A23" s="30" t="s">
        <v>17</v>
      </c>
      <c r="C23" s="31"/>
      <c r="D23" s="30" t="s">
        <v>18</v>
      </c>
      <c r="F23" s="2"/>
      <c r="G23" s="2"/>
      <c r="H23" s="2"/>
      <c r="I23" s="2"/>
      <c r="J23" s="2"/>
      <c r="K23" s="2"/>
      <c r="L23" s="29"/>
      <c r="M23" s="29"/>
      <c r="N23" s="2"/>
      <c r="O23" s="2"/>
    </row>
    <row r="24" ht="15.0" customHeight="1">
      <c r="A24" s="32"/>
      <c r="C24" s="31"/>
      <c r="D24" s="32"/>
      <c r="F24" s="2"/>
      <c r="G24" s="2"/>
      <c r="H24" s="2"/>
      <c r="I24" s="2"/>
      <c r="J24" s="2"/>
      <c r="K24" s="2"/>
      <c r="L24" s="29"/>
      <c r="M24" s="29"/>
      <c r="N24" s="2"/>
      <c r="O24" s="2"/>
    </row>
    <row r="25" ht="15.0" customHeight="1">
      <c r="A25" s="32"/>
      <c r="C25" s="31"/>
      <c r="D25" s="32"/>
      <c r="F25" s="2"/>
      <c r="G25" s="2"/>
      <c r="H25" s="2"/>
      <c r="I25" s="2"/>
      <c r="J25" s="2"/>
      <c r="K25" s="2"/>
      <c r="L25" s="29"/>
      <c r="M25" s="29"/>
      <c r="N25" s="2"/>
      <c r="O25" s="2"/>
    </row>
    <row r="26" ht="15.0" customHeight="1">
      <c r="A26" s="32"/>
      <c r="C26" s="31"/>
      <c r="D26" s="32"/>
      <c r="F26" s="2"/>
      <c r="G26" s="2"/>
      <c r="H26" s="2"/>
      <c r="I26" s="2"/>
      <c r="J26" s="2"/>
      <c r="K26" s="2"/>
      <c r="L26" s="29"/>
      <c r="M26" s="29"/>
      <c r="N26" s="2"/>
      <c r="O26" s="2"/>
    </row>
    <row r="27" ht="15.0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9"/>
      <c r="M27" s="29"/>
      <c r="N27" s="2"/>
      <c r="O27" s="2"/>
    </row>
    <row r="28" ht="15.0" customHeight="1">
      <c r="A28" s="33"/>
      <c r="F28" s="2"/>
      <c r="G28" s="2"/>
      <c r="H28" s="2"/>
      <c r="I28" s="2"/>
      <c r="J28" s="2"/>
      <c r="K28" s="2"/>
      <c r="L28" s="29"/>
      <c r="M28" s="29"/>
      <c r="N28" s="2"/>
      <c r="O28" s="2"/>
    </row>
    <row r="29" ht="15.0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9"/>
      <c r="M29" s="29"/>
      <c r="N29" s="2"/>
      <c r="O29" s="2"/>
    </row>
    <row r="30" ht="15.0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9"/>
      <c r="M30" s="29"/>
      <c r="N30" s="2"/>
      <c r="O30" s="2"/>
    </row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9">
    <mergeCell ref="D26:E26"/>
    <mergeCell ref="A28:E28"/>
    <mergeCell ref="A23:B23"/>
    <mergeCell ref="D23:E23"/>
    <mergeCell ref="A24:B24"/>
    <mergeCell ref="D24:E24"/>
    <mergeCell ref="A25:B25"/>
    <mergeCell ref="D25:E25"/>
    <mergeCell ref="A26:B26"/>
  </mergeCells>
  <conditionalFormatting sqref="I5:I20">
    <cfRule type="expression" dxfId="0" priority="1">
      <formula>(I5-TODAY())&gt;=$D$24</formula>
    </cfRule>
  </conditionalFormatting>
  <conditionalFormatting sqref="I5:I20">
    <cfRule type="expression" dxfId="1" priority="2">
      <formula>(I5-TODAY())&gt;=$D$25</formula>
    </cfRule>
  </conditionalFormatting>
  <conditionalFormatting sqref="I5:I20">
    <cfRule type="expression" dxfId="2" priority="3">
      <formula>NOT(ISBLANK(I5))</formula>
    </cfRule>
  </conditionalFormatting>
  <conditionalFormatting sqref="G5:G20">
    <cfRule type="expression" dxfId="0" priority="4">
      <formula>AND(NOT(ISBLANK(G5)),(TODAY()-G5)&lt;=$A$24)</formula>
    </cfRule>
  </conditionalFormatting>
  <conditionalFormatting sqref="G5:G20">
    <cfRule type="expression" dxfId="1" priority="5">
      <formula>(TODAY()-G5)&lt;=$A$25</formula>
    </cfRule>
  </conditionalFormatting>
  <conditionalFormatting sqref="G5:G20">
    <cfRule type="expression" dxfId="2" priority="6">
      <formula>NOT(ISBLANK(G5))</formula>
    </cfRule>
  </conditionalFormatting>
  <conditionalFormatting sqref="D4">
    <cfRule type="containsText" dxfId="3" priority="7" operator="containsText" text="Vertex42">
      <formula>NOT(ISERROR(SEARCH(("Vertex42"),(D4))))</formula>
    </cfRule>
  </conditionalFormatting>
  <conditionalFormatting sqref="J5:J20">
    <cfRule type="containsText" dxfId="4" priority="8" operator="containsText" text="Cold">
      <formula>NOT(ISERROR(SEARCH(("Cold"),(J5))))</formula>
    </cfRule>
  </conditionalFormatting>
  <conditionalFormatting sqref="J5:J20">
    <cfRule type="containsText" dxfId="5" priority="9" operator="containsText" text="Warm">
      <formula>NOT(ISERROR(SEARCH(("Warm"),(J5))))</formula>
    </cfRule>
  </conditionalFormatting>
  <conditionalFormatting sqref="J5:J20">
    <cfRule type="containsText" dxfId="6" priority="10" operator="containsText" text="Hot">
      <formula>NOT(ISERROR(SEARCH(("Hot"),(J5))))</formula>
    </cfRule>
  </conditionalFormatting>
  <conditionalFormatting sqref="A5">
    <cfRule type="colorScale" priority="11">
      <colorScale>
        <cfvo type="min"/>
        <cfvo type="max"/>
        <color rgb="FF57BB8A"/>
        <color rgb="FFFFFFFF"/>
      </colorScale>
    </cfRule>
  </conditionalFormatting>
  <dataValidations>
    <dataValidation type="list" allowBlank="1" showErrorMessage="1" sqref="K5:K20">
      <formula1>lead_source</formula1>
    </dataValidation>
    <dataValidation type="list" allowBlank="1" sqref="A5:A20">
      <formula1>Customers</formula1>
    </dataValidation>
    <dataValidation type="list" allowBlank="1" sqref="L5:L20">
      <formula1>team_names</formula1>
    </dataValidation>
    <dataValidation type="list" allowBlank="1" showErrorMessage="1" sqref="J5:J20">
      <formula1>lead_status</formula1>
    </dataValidation>
  </dataValidation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56428C"/>
    <outlinePr summaryBelow="0" summaryRight="0"/>
  </sheetPr>
  <sheetViews>
    <sheetView showGridLines="0" workbookViewId="0">
      <pane ySplit="4.0" topLeftCell="A5" activePane="bottomLeft" state="frozen"/>
      <selection activeCell="B6" sqref="B6" pane="bottomLeft"/>
    </sheetView>
  </sheetViews>
  <sheetFormatPr customHeight="1" defaultColWidth="12.63" defaultRowHeight="15.0"/>
  <cols>
    <col customWidth="1" min="1" max="1" width="15.75"/>
    <col customWidth="1" min="2" max="2" width="19.38"/>
    <col customWidth="1" min="3" max="3" width="16.88"/>
    <col customWidth="1" min="4" max="4" width="14.38"/>
    <col customWidth="1" min="5" max="5" width="19.75"/>
    <col customWidth="1" min="6" max="6" width="21.88"/>
    <col customWidth="1" min="7" max="7" width="3.5"/>
    <col customWidth="1" min="8" max="8" width="10.38"/>
    <col customWidth="1" min="9" max="26" width="15.13"/>
  </cols>
  <sheetData>
    <row r="1" ht="27.75" customHeight="1">
      <c r="A1" s="34" t="s">
        <v>19</v>
      </c>
      <c r="B1" s="2"/>
      <c r="C1" s="2"/>
      <c r="D1" s="2"/>
      <c r="E1" s="2"/>
      <c r="F1" s="3"/>
      <c r="G1" s="2"/>
      <c r="H1" s="3"/>
    </row>
    <row r="2" ht="18.0" customHeight="1">
      <c r="A2" s="4" t="s">
        <v>20</v>
      </c>
      <c r="B2" s="5"/>
      <c r="C2" s="2"/>
      <c r="D2" s="2"/>
      <c r="E2" s="2"/>
      <c r="F2" s="6"/>
      <c r="H2" s="6"/>
    </row>
    <row r="3" ht="18.0" customHeight="1">
      <c r="A3" s="7"/>
      <c r="B3" s="2"/>
      <c r="C3" s="2"/>
      <c r="D3" s="2"/>
      <c r="E3" s="9"/>
      <c r="F3" s="9"/>
      <c r="H3" s="8"/>
    </row>
    <row r="4" ht="33.0" customHeight="1">
      <c r="A4" s="10" t="s">
        <v>21</v>
      </c>
      <c r="B4" s="10" t="s">
        <v>2</v>
      </c>
      <c r="C4" s="10" t="s">
        <v>22</v>
      </c>
      <c r="D4" s="10" t="s">
        <v>23</v>
      </c>
      <c r="E4" s="10" t="s">
        <v>13</v>
      </c>
      <c r="F4" s="10" t="s">
        <v>14</v>
      </c>
      <c r="G4" s="35"/>
      <c r="H4" s="36"/>
    </row>
    <row r="5" ht="15.75" customHeight="1">
      <c r="A5" s="17"/>
      <c r="B5" s="20"/>
      <c r="C5" s="37"/>
      <c r="D5" s="20"/>
      <c r="E5" s="20"/>
      <c r="F5" s="38"/>
      <c r="G5" s="35"/>
      <c r="H5" s="36"/>
    </row>
    <row r="6" ht="15.75" customHeight="1">
      <c r="A6" s="17"/>
      <c r="B6" s="20"/>
      <c r="C6" s="37"/>
      <c r="D6" s="20"/>
      <c r="E6" s="20"/>
      <c r="F6" s="38"/>
      <c r="G6" s="35"/>
      <c r="H6" s="36"/>
    </row>
    <row r="7" ht="15.75" customHeight="1">
      <c r="A7" s="17"/>
      <c r="B7" s="20"/>
      <c r="C7" s="37"/>
      <c r="D7" s="20"/>
      <c r="E7" s="20"/>
      <c r="F7" s="38"/>
      <c r="G7" s="35"/>
      <c r="H7" s="36"/>
    </row>
    <row r="8" ht="15.75" customHeight="1">
      <c r="A8" s="17"/>
      <c r="B8" s="20"/>
      <c r="C8" s="37"/>
      <c r="D8" s="20"/>
      <c r="E8" s="20"/>
      <c r="F8" s="38"/>
      <c r="G8" s="35"/>
      <c r="H8" s="36"/>
    </row>
    <row r="9" ht="15.75" customHeight="1">
      <c r="A9" s="17"/>
      <c r="B9" s="20"/>
      <c r="C9" s="37"/>
      <c r="D9" s="20"/>
      <c r="E9" s="20"/>
      <c r="F9" s="38"/>
      <c r="G9" s="35"/>
      <c r="H9" s="36"/>
    </row>
    <row r="10" ht="15.75" customHeight="1">
      <c r="A10" s="17"/>
      <c r="B10" s="20"/>
      <c r="C10" s="37"/>
      <c r="D10" s="20"/>
      <c r="E10" s="20"/>
      <c r="F10" s="38"/>
      <c r="G10" s="35"/>
      <c r="H10" s="36"/>
    </row>
    <row r="11" ht="15.75" customHeight="1">
      <c r="A11" s="17"/>
      <c r="B11" s="20"/>
      <c r="C11" s="37"/>
      <c r="D11" s="20"/>
      <c r="E11" s="20"/>
      <c r="F11" s="38"/>
      <c r="G11" s="35"/>
      <c r="H11" s="36"/>
    </row>
    <row r="12" ht="15.75" customHeight="1">
      <c r="A12" s="17"/>
      <c r="B12" s="20"/>
      <c r="C12" s="37"/>
      <c r="D12" s="20"/>
      <c r="E12" s="20"/>
      <c r="F12" s="38"/>
      <c r="G12" s="35"/>
      <c r="H12" s="36"/>
    </row>
    <row r="13" ht="15.75" customHeight="1">
      <c r="A13" s="17"/>
      <c r="B13" s="20"/>
      <c r="C13" s="37"/>
      <c r="D13" s="20"/>
      <c r="E13" s="20"/>
      <c r="F13" s="38"/>
      <c r="G13" s="35"/>
      <c r="H13" s="36"/>
    </row>
    <row r="14" ht="15.75" customHeight="1">
      <c r="A14" s="17"/>
      <c r="B14" s="20"/>
      <c r="C14" s="37"/>
      <c r="D14" s="20"/>
      <c r="E14" s="20"/>
      <c r="F14" s="38"/>
      <c r="G14" s="35"/>
      <c r="H14" s="36"/>
    </row>
    <row r="15" ht="15.75" customHeight="1">
      <c r="A15" s="17"/>
      <c r="B15" s="20"/>
      <c r="C15" s="37"/>
      <c r="D15" s="20"/>
      <c r="E15" s="20"/>
      <c r="F15" s="38"/>
      <c r="G15" s="35"/>
      <c r="H15" s="36"/>
    </row>
    <row r="16" ht="15.75" customHeight="1">
      <c r="A16" s="17"/>
      <c r="B16" s="20"/>
      <c r="C16" s="37"/>
      <c r="D16" s="20"/>
      <c r="E16" s="20"/>
      <c r="F16" s="38"/>
      <c r="G16" s="35"/>
      <c r="H16" s="36"/>
    </row>
    <row r="17" ht="15.75" customHeight="1">
      <c r="A17" s="17"/>
      <c r="B17" s="20"/>
      <c r="C17" s="37"/>
      <c r="D17" s="20"/>
      <c r="E17" s="20"/>
      <c r="F17" s="38"/>
      <c r="G17" s="35"/>
      <c r="H17" s="36"/>
    </row>
    <row r="18" ht="15.75" customHeight="1">
      <c r="A18" s="17"/>
      <c r="B18" s="20"/>
      <c r="C18" s="37"/>
      <c r="D18" s="20"/>
      <c r="E18" s="20"/>
      <c r="F18" s="38"/>
      <c r="G18" s="35"/>
      <c r="H18" s="36"/>
    </row>
    <row r="19" ht="15.75" customHeight="1">
      <c r="A19" s="17"/>
      <c r="B19" s="20"/>
      <c r="C19" s="37"/>
      <c r="D19" s="20"/>
      <c r="E19" s="20"/>
      <c r="F19" s="38"/>
      <c r="G19" s="35"/>
      <c r="H19" s="36"/>
    </row>
    <row r="20" ht="15.75" customHeight="1">
      <c r="A20" s="17"/>
      <c r="B20" s="20"/>
      <c r="C20" s="37"/>
      <c r="D20" s="20"/>
      <c r="E20" s="20"/>
      <c r="F20" s="38"/>
      <c r="G20" s="35"/>
      <c r="H20" s="36"/>
    </row>
    <row r="21" ht="15.75" customHeight="1">
      <c r="A21" s="17"/>
      <c r="B21" s="20"/>
      <c r="C21" s="37"/>
      <c r="D21" s="20"/>
      <c r="E21" s="20"/>
      <c r="F21" s="38"/>
      <c r="G21" s="35"/>
      <c r="H21" s="36"/>
    </row>
    <row r="22" ht="15.75" customHeight="1">
      <c r="A22" s="17"/>
      <c r="B22" s="20"/>
      <c r="C22" s="37"/>
      <c r="D22" s="20"/>
      <c r="E22" s="20"/>
      <c r="F22" s="38"/>
      <c r="G22" s="35"/>
      <c r="H22" s="36"/>
    </row>
    <row r="23" ht="15.75" customHeight="1">
      <c r="A23" s="17"/>
      <c r="B23" s="20"/>
      <c r="C23" s="37"/>
      <c r="D23" s="20"/>
      <c r="E23" s="20"/>
      <c r="F23" s="38"/>
      <c r="G23" s="35"/>
      <c r="H23" s="36"/>
    </row>
    <row r="24" ht="15.75" customHeight="1">
      <c r="A24" s="17"/>
      <c r="B24" s="20"/>
      <c r="C24" s="37"/>
      <c r="D24" s="20"/>
      <c r="E24" s="20"/>
      <c r="F24" s="38"/>
      <c r="G24" s="35"/>
      <c r="H24" s="36"/>
    </row>
    <row r="25" ht="15.75" customHeight="1">
      <c r="A25" s="17"/>
      <c r="B25" s="20"/>
      <c r="C25" s="37"/>
      <c r="D25" s="20"/>
      <c r="E25" s="20"/>
      <c r="F25" s="38"/>
      <c r="G25" s="35"/>
      <c r="H25" s="36"/>
    </row>
    <row r="26" ht="15.75" customHeight="1">
      <c r="A26" s="17"/>
      <c r="B26" s="20"/>
      <c r="C26" s="37"/>
      <c r="D26" s="20"/>
      <c r="E26" s="20"/>
      <c r="F26" s="38"/>
      <c r="G26" s="35"/>
      <c r="H26" s="36"/>
    </row>
    <row r="27" ht="15.75" customHeight="1">
      <c r="A27" s="17"/>
      <c r="B27" s="20"/>
      <c r="C27" s="37"/>
      <c r="D27" s="20"/>
      <c r="E27" s="20"/>
      <c r="F27" s="38"/>
      <c r="G27" s="35"/>
      <c r="H27" s="36"/>
    </row>
    <row r="28" ht="15.75" customHeight="1">
      <c r="A28" s="39"/>
      <c r="B28" s="25"/>
      <c r="C28" s="40"/>
      <c r="D28" s="25"/>
      <c r="E28" s="25"/>
      <c r="F28" s="41"/>
      <c r="G28" s="35"/>
      <c r="H28" s="36"/>
    </row>
    <row r="29" ht="15.75" customHeight="1">
      <c r="A29" s="11" t="s">
        <v>24</v>
      </c>
      <c r="B29" s="11"/>
      <c r="C29" s="11"/>
      <c r="D29" s="11"/>
      <c r="E29" s="42"/>
      <c r="F29" s="42" t="s">
        <v>15</v>
      </c>
      <c r="G29" s="35"/>
      <c r="H29" s="36"/>
    </row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autoFilter ref="$A$4:$F$29"/>
  <dataValidations>
    <dataValidation type="list" allowBlank="1" sqref="E5:E28">
      <formula1>team_names</formula1>
    </dataValidation>
    <dataValidation type="list" allowBlank="1" showInputMessage="1" prompt=" - " sqref="B5:B28">
      <formula1>Customers</formula1>
    </dataValidation>
  </dataValidation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1D7E1D"/>
    <outlinePr summaryBelow="0" summaryRight="0"/>
  </sheetPr>
  <sheetViews>
    <sheetView showGridLines="0" workbookViewId="0">
      <pane ySplit="4.0" topLeftCell="A5" activePane="bottomLeft" state="frozen"/>
      <selection activeCell="B6" sqref="B6" pane="bottomLeft"/>
    </sheetView>
  </sheetViews>
  <sheetFormatPr customHeight="1" defaultColWidth="12.63" defaultRowHeight="15.0"/>
  <cols>
    <col customWidth="1" min="1" max="1" width="14.25"/>
    <col customWidth="1" min="2" max="2" width="15.38"/>
    <col customWidth="1" min="3" max="3" width="11.38"/>
    <col customWidth="1" min="4" max="4" width="29.38"/>
    <col customWidth="1" min="5" max="5" width="15.38"/>
    <col customWidth="1" min="6" max="6" width="17.38"/>
    <col customWidth="1" min="7" max="7" width="23.0"/>
    <col customWidth="1" min="8" max="8" width="4.63"/>
    <col customWidth="1" min="9" max="9" width="8.63"/>
    <col customWidth="1" min="10" max="26" width="15.13"/>
  </cols>
  <sheetData>
    <row r="1" ht="27.75" customHeight="1">
      <c r="A1" s="43" t="s">
        <v>25</v>
      </c>
      <c r="B1" s="2"/>
      <c r="C1" s="2"/>
      <c r="D1" s="2"/>
      <c r="E1" s="2"/>
      <c r="F1" s="2"/>
      <c r="G1" s="3"/>
      <c r="H1" s="2"/>
      <c r="I1" s="44"/>
    </row>
    <row r="2" ht="18.0" customHeight="1">
      <c r="A2" s="4" t="s">
        <v>26</v>
      </c>
      <c r="B2" s="5"/>
      <c r="C2" s="2"/>
      <c r="D2" s="2"/>
      <c r="E2" s="2"/>
      <c r="F2" s="2"/>
      <c r="G2" s="6"/>
      <c r="I2" s="45"/>
    </row>
    <row r="3" ht="18.0" customHeight="1">
      <c r="A3" s="7"/>
      <c r="B3" s="2"/>
      <c r="C3" s="2"/>
      <c r="D3" s="2"/>
      <c r="E3" s="2"/>
      <c r="F3" s="9"/>
      <c r="G3" s="9"/>
      <c r="I3" s="8"/>
    </row>
    <row r="4" ht="33.0" customHeight="1">
      <c r="A4" s="10" t="s">
        <v>27</v>
      </c>
      <c r="B4" s="10" t="s">
        <v>28</v>
      </c>
      <c r="C4" s="10" t="s">
        <v>29</v>
      </c>
      <c r="D4" s="10" t="s">
        <v>30</v>
      </c>
      <c r="E4" s="10" t="s">
        <v>31</v>
      </c>
      <c r="F4" s="10" t="s">
        <v>32</v>
      </c>
      <c r="G4" s="10" t="s">
        <v>14</v>
      </c>
      <c r="H4" s="35"/>
      <c r="I4" s="11"/>
    </row>
    <row r="5" ht="15.75" customHeight="1">
      <c r="A5" s="17"/>
      <c r="B5" s="20"/>
      <c r="C5" s="16"/>
      <c r="D5" s="22"/>
      <c r="E5" s="19"/>
      <c r="F5" s="20"/>
      <c r="G5" s="38"/>
      <c r="H5" s="35"/>
      <c r="I5" s="11"/>
    </row>
    <row r="6" ht="15.75" customHeight="1">
      <c r="A6" s="17"/>
      <c r="B6" s="20"/>
      <c r="C6" s="16"/>
      <c r="D6" s="22"/>
      <c r="E6" s="19"/>
      <c r="F6" s="20"/>
      <c r="G6" s="38"/>
      <c r="H6" s="35"/>
      <c r="I6" s="21"/>
    </row>
    <row r="7" ht="15.75" customHeight="1">
      <c r="A7" s="17"/>
      <c r="B7" s="20"/>
      <c r="C7" s="22"/>
      <c r="D7" s="46"/>
      <c r="E7" s="19"/>
      <c r="F7" s="20"/>
      <c r="G7" s="38"/>
      <c r="H7" s="35"/>
      <c r="I7" s="11"/>
    </row>
    <row r="8" ht="15.75" customHeight="1">
      <c r="A8" s="17"/>
      <c r="B8" s="20"/>
      <c r="C8" s="22"/>
      <c r="D8" s="46"/>
      <c r="E8" s="19"/>
      <c r="F8" s="20"/>
      <c r="G8" s="38"/>
      <c r="H8" s="35"/>
      <c r="I8" s="11"/>
    </row>
    <row r="9" ht="15.75" customHeight="1">
      <c r="A9" s="17"/>
      <c r="B9" s="20"/>
      <c r="C9" s="22"/>
      <c r="D9" s="46"/>
      <c r="E9" s="19"/>
      <c r="F9" s="20"/>
      <c r="G9" s="38"/>
      <c r="H9" s="35"/>
      <c r="I9" s="11"/>
    </row>
    <row r="10" ht="15.75" customHeight="1">
      <c r="A10" s="17"/>
      <c r="B10" s="20"/>
      <c r="C10" s="22"/>
      <c r="D10" s="46"/>
      <c r="E10" s="19"/>
      <c r="F10" s="20"/>
      <c r="G10" s="38"/>
      <c r="H10" s="35"/>
      <c r="I10" s="11"/>
    </row>
    <row r="11" ht="15.75" customHeight="1">
      <c r="A11" s="17"/>
      <c r="B11" s="20"/>
      <c r="C11" s="22"/>
      <c r="D11" s="46"/>
      <c r="E11" s="19"/>
      <c r="F11" s="20"/>
      <c r="G11" s="38"/>
      <c r="H11" s="35"/>
      <c r="I11" s="11"/>
    </row>
    <row r="12" ht="15.75" customHeight="1">
      <c r="A12" s="17"/>
      <c r="B12" s="20"/>
      <c r="C12" s="22"/>
      <c r="D12" s="46"/>
      <c r="E12" s="19"/>
      <c r="F12" s="20"/>
      <c r="G12" s="38"/>
      <c r="H12" s="35"/>
      <c r="I12" s="11"/>
    </row>
    <row r="13" ht="15.75" customHeight="1">
      <c r="A13" s="17"/>
      <c r="B13" s="20"/>
      <c r="C13" s="22"/>
      <c r="D13" s="46"/>
      <c r="E13" s="19"/>
      <c r="F13" s="20"/>
      <c r="G13" s="38"/>
      <c r="H13" s="35"/>
      <c r="I13" s="11"/>
    </row>
    <row r="14" ht="15.75" customHeight="1">
      <c r="A14" s="17"/>
      <c r="B14" s="20"/>
      <c r="C14" s="22"/>
      <c r="D14" s="46"/>
      <c r="E14" s="19"/>
      <c r="F14" s="20"/>
      <c r="G14" s="38"/>
      <c r="H14" s="35"/>
      <c r="I14" s="11"/>
    </row>
    <row r="15" ht="15.75" customHeight="1">
      <c r="A15" s="17"/>
      <c r="B15" s="20"/>
      <c r="C15" s="22"/>
      <c r="D15" s="46"/>
      <c r="E15" s="19"/>
      <c r="F15" s="20"/>
      <c r="G15" s="38"/>
      <c r="H15" s="35"/>
      <c r="I15" s="11"/>
    </row>
    <row r="16" ht="15.75" customHeight="1">
      <c r="A16" s="17"/>
      <c r="B16" s="20"/>
      <c r="C16" s="22"/>
      <c r="D16" s="46"/>
      <c r="E16" s="19"/>
      <c r="F16" s="20"/>
      <c r="G16" s="38"/>
      <c r="H16" s="35"/>
      <c r="I16" s="11"/>
    </row>
    <row r="17" ht="15.75" customHeight="1">
      <c r="A17" s="17"/>
      <c r="B17" s="20"/>
      <c r="C17" s="22"/>
      <c r="D17" s="46"/>
      <c r="E17" s="19"/>
      <c r="F17" s="20"/>
      <c r="G17" s="38"/>
      <c r="H17" s="35"/>
      <c r="I17" s="11"/>
    </row>
    <row r="18" ht="15.75" customHeight="1">
      <c r="A18" s="17"/>
      <c r="B18" s="20"/>
      <c r="C18" s="22"/>
      <c r="D18" s="46"/>
      <c r="E18" s="19"/>
      <c r="F18" s="20"/>
      <c r="G18" s="38"/>
      <c r="H18" s="35"/>
      <c r="I18" s="11"/>
    </row>
    <row r="19" ht="15.75" customHeight="1">
      <c r="A19" s="17"/>
      <c r="B19" s="20"/>
      <c r="C19" s="22"/>
      <c r="D19" s="46"/>
      <c r="E19" s="19"/>
      <c r="F19" s="20"/>
      <c r="G19" s="38"/>
      <c r="H19" s="35"/>
      <c r="I19" s="11"/>
    </row>
    <row r="20" ht="15.75" customHeight="1">
      <c r="A20" s="17"/>
      <c r="B20" s="20"/>
      <c r="C20" s="22"/>
      <c r="D20" s="46"/>
      <c r="E20" s="19"/>
      <c r="F20" s="20"/>
      <c r="G20" s="38"/>
      <c r="H20" s="35"/>
      <c r="I20" s="11"/>
    </row>
    <row r="21" ht="15.75" customHeight="1">
      <c r="A21" s="17"/>
      <c r="B21" s="20"/>
      <c r="C21" s="22"/>
      <c r="D21" s="46"/>
      <c r="E21" s="19"/>
      <c r="F21" s="20"/>
      <c r="G21" s="38"/>
      <c r="H21" s="35"/>
      <c r="I21" s="11"/>
    </row>
    <row r="22" ht="15.75" customHeight="1">
      <c r="A22" s="17"/>
      <c r="B22" s="20"/>
      <c r="C22" s="22"/>
      <c r="D22" s="46"/>
      <c r="E22" s="19"/>
      <c r="F22" s="20"/>
      <c r="G22" s="38"/>
      <c r="H22" s="35"/>
      <c r="I22" s="11"/>
    </row>
    <row r="23" ht="15.75" customHeight="1">
      <c r="A23" s="17"/>
      <c r="B23" s="20"/>
      <c r="C23" s="22"/>
      <c r="D23" s="46"/>
      <c r="E23" s="19"/>
      <c r="F23" s="20"/>
      <c r="G23" s="38"/>
      <c r="H23" s="35"/>
      <c r="I23" s="11"/>
    </row>
    <row r="24" ht="15.75" customHeight="1">
      <c r="A24" s="17"/>
      <c r="B24" s="20"/>
      <c r="C24" s="22"/>
      <c r="D24" s="46"/>
      <c r="E24" s="19"/>
      <c r="F24" s="20"/>
      <c r="G24" s="38"/>
      <c r="H24" s="35"/>
      <c r="I24" s="11"/>
    </row>
    <row r="25" ht="15.75" customHeight="1">
      <c r="A25" s="17"/>
      <c r="B25" s="20"/>
      <c r="C25" s="22"/>
      <c r="D25" s="46"/>
      <c r="E25" s="19"/>
      <c r="F25" s="20"/>
      <c r="G25" s="38"/>
      <c r="H25" s="35"/>
      <c r="I25" s="11"/>
    </row>
    <row r="26" ht="15.75" customHeight="1">
      <c r="A26" s="17"/>
      <c r="B26" s="20"/>
      <c r="C26" s="22"/>
      <c r="D26" s="46"/>
      <c r="E26" s="19"/>
      <c r="F26" s="20"/>
      <c r="G26" s="38"/>
      <c r="H26" s="35"/>
      <c r="I26" s="11"/>
    </row>
    <row r="27" ht="15.75" customHeight="1">
      <c r="A27" s="17"/>
      <c r="B27" s="20"/>
      <c r="C27" s="22"/>
      <c r="D27" s="46"/>
      <c r="E27" s="19"/>
      <c r="F27" s="20"/>
      <c r="G27" s="38"/>
      <c r="H27" s="35"/>
      <c r="I27" s="11"/>
    </row>
    <row r="28" ht="15.75" customHeight="1">
      <c r="A28" s="39"/>
      <c r="B28" s="25"/>
      <c r="C28" s="47"/>
      <c r="D28" s="47"/>
      <c r="E28" s="47"/>
      <c r="F28" s="25"/>
      <c r="G28" s="41"/>
      <c r="H28" s="35"/>
      <c r="I28" s="11"/>
    </row>
    <row r="29" ht="15.0" customHeight="1">
      <c r="A29" s="2"/>
      <c r="B29" s="2"/>
      <c r="C29" s="2"/>
      <c r="D29" s="2"/>
      <c r="E29" s="2"/>
      <c r="F29" s="48"/>
      <c r="G29" s="48" t="s">
        <v>15</v>
      </c>
      <c r="H29" s="2"/>
      <c r="I29" s="2"/>
    </row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autoFilter ref="$A$4:$G$28"/>
  <dataValidations>
    <dataValidation type="list" allowBlank="1" sqref="B5:B28">
      <formula1>Customers</formula1>
    </dataValidation>
    <dataValidation type="list" allowBlank="1" sqref="F5:F28">
      <formula1>team_names</formula1>
    </dataValidation>
  </dataValidation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634D36"/>
    <outlinePr summaryBelow="0" summaryRight="0"/>
  </sheetPr>
  <sheetViews>
    <sheetView showGridLines="0" workbookViewId="0">
      <pane ySplit="4.0" topLeftCell="A5" activePane="bottomLeft" state="frozen"/>
      <selection activeCell="B6" sqref="B6" pane="bottomLeft"/>
    </sheetView>
  </sheetViews>
  <sheetFormatPr customHeight="1" defaultColWidth="12.63" defaultRowHeight="15.0"/>
  <cols>
    <col customWidth="1" min="1" max="1" width="18.0"/>
    <col customWidth="1" min="2" max="2" width="15.25"/>
    <col customWidth="1" min="3" max="3" width="15.63"/>
    <col customWidth="1" min="4" max="4" width="15.5"/>
    <col customWidth="1" min="5" max="5" width="26.38"/>
    <col customWidth="1" min="6" max="7" width="22.25"/>
    <col customWidth="1" min="8" max="8" width="14.25"/>
    <col customWidth="1" min="9" max="9" width="9.75"/>
    <col customWidth="1" min="10" max="26" width="15.13"/>
  </cols>
  <sheetData>
    <row r="1" ht="27.75" customHeight="1">
      <c r="A1" s="34" t="s">
        <v>33</v>
      </c>
      <c r="B1" s="2"/>
      <c r="C1" s="2"/>
      <c r="D1" s="2"/>
      <c r="E1" s="2"/>
      <c r="F1" s="2"/>
      <c r="G1" s="3"/>
      <c r="H1" s="2"/>
    </row>
    <row r="2" ht="18.0" customHeight="1">
      <c r="A2" s="4" t="s">
        <v>34</v>
      </c>
      <c r="B2" s="5"/>
      <c r="C2" s="2"/>
      <c r="D2" s="2"/>
      <c r="E2" s="2"/>
      <c r="F2" s="2"/>
      <c r="G2" s="6"/>
    </row>
    <row r="3" ht="15.0" customHeight="1">
      <c r="A3" s="2"/>
      <c r="B3" s="2"/>
      <c r="C3" s="2"/>
      <c r="D3" s="2"/>
      <c r="E3" s="2"/>
      <c r="F3" s="2"/>
      <c r="G3" s="49"/>
      <c r="H3" s="50"/>
      <c r="I3" s="9"/>
    </row>
    <row r="4" ht="33.0" customHeight="1">
      <c r="A4" s="10" t="s">
        <v>2</v>
      </c>
      <c r="B4" s="10" t="s">
        <v>3</v>
      </c>
      <c r="C4" s="10" t="s">
        <v>4</v>
      </c>
      <c r="D4" s="10" t="s">
        <v>5</v>
      </c>
      <c r="E4" s="10" t="s">
        <v>35</v>
      </c>
      <c r="F4" s="10" t="s">
        <v>36</v>
      </c>
      <c r="G4" s="10" t="s">
        <v>37</v>
      </c>
      <c r="H4" s="10" t="s">
        <v>38</v>
      </c>
      <c r="I4" s="10" t="s">
        <v>14</v>
      </c>
    </row>
    <row r="5" ht="15.75" customHeight="1">
      <c r="A5" s="20"/>
      <c r="B5" s="20"/>
      <c r="C5" s="20"/>
      <c r="D5" s="20"/>
      <c r="E5" s="51"/>
      <c r="F5" s="51"/>
      <c r="G5" s="20"/>
      <c r="H5" s="19"/>
      <c r="I5" s="20"/>
    </row>
    <row r="6" ht="15.75" customHeight="1">
      <c r="A6" s="20"/>
      <c r="B6" s="20"/>
      <c r="C6" s="20"/>
      <c r="D6" s="20"/>
      <c r="E6" s="51"/>
      <c r="F6" s="20"/>
      <c r="G6" s="20"/>
      <c r="H6" s="19"/>
      <c r="I6" s="20"/>
    </row>
    <row r="7" ht="15.75" customHeight="1">
      <c r="A7" s="20"/>
      <c r="B7" s="20"/>
      <c r="C7" s="20"/>
      <c r="D7" s="20"/>
      <c r="E7" s="51"/>
      <c r="F7" s="20"/>
      <c r="G7" s="20"/>
      <c r="H7" s="19"/>
      <c r="I7" s="20"/>
    </row>
    <row r="8" ht="15.75" customHeight="1">
      <c r="A8" s="20"/>
      <c r="B8" s="20"/>
      <c r="C8" s="20"/>
      <c r="D8" s="20"/>
      <c r="E8" s="52"/>
      <c r="F8" s="20"/>
      <c r="G8" s="20"/>
      <c r="H8" s="19"/>
      <c r="I8" s="20"/>
    </row>
    <row r="9" ht="15.75" customHeight="1">
      <c r="A9" s="20"/>
      <c r="B9" s="20"/>
      <c r="C9" s="20"/>
      <c r="D9" s="20"/>
      <c r="E9" s="52"/>
      <c r="F9" s="20"/>
      <c r="G9" s="20"/>
      <c r="H9" s="19"/>
      <c r="I9" s="20"/>
    </row>
    <row r="10" ht="15.75" customHeight="1">
      <c r="A10" s="20"/>
      <c r="B10" s="20"/>
      <c r="C10" s="20"/>
      <c r="D10" s="20"/>
      <c r="E10" s="52"/>
      <c r="F10" s="20"/>
      <c r="G10" s="20"/>
      <c r="H10" s="19"/>
      <c r="I10" s="20"/>
    </row>
    <row r="11" ht="15.75" customHeight="1">
      <c r="A11" s="20"/>
      <c r="B11" s="20"/>
      <c r="C11" s="20"/>
      <c r="D11" s="20"/>
      <c r="E11" s="52"/>
      <c r="F11" s="20"/>
      <c r="G11" s="20"/>
      <c r="H11" s="19"/>
      <c r="I11" s="20"/>
    </row>
    <row r="12" ht="15.75" customHeight="1">
      <c r="A12" s="20"/>
      <c r="B12" s="20"/>
      <c r="C12" s="20"/>
      <c r="D12" s="20"/>
      <c r="E12" s="52"/>
      <c r="F12" s="20"/>
      <c r="G12" s="20"/>
      <c r="H12" s="19"/>
      <c r="I12" s="20"/>
    </row>
    <row r="13" ht="15.75" customHeight="1">
      <c r="A13" s="20"/>
      <c r="B13" s="20"/>
      <c r="C13" s="20"/>
      <c r="D13" s="20"/>
      <c r="E13" s="52"/>
      <c r="F13" s="20"/>
      <c r="G13" s="20"/>
      <c r="H13" s="19"/>
      <c r="I13" s="20"/>
    </row>
    <row r="14" ht="15.75" customHeight="1">
      <c r="A14" s="20"/>
      <c r="B14" s="20"/>
      <c r="C14" s="20"/>
      <c r="D14" s="20"/>
      <c r="E14" s="52"/>
      <c r="F14" s="20"/>
      <c r="G14" s="20"/>
      <c r="H14" s="19"/>
      <c r="I14" s="20"/>
    </row>
    <row r="15" ht="15.75" customHeight="1">
      <c r="A15" s="20"/>
      <c r="B15" s="20"/>
      <c r="C15" s="20"/>
      <c r="D15" s="20"/>
      <c r="E15" s="52"/>
      <c r="F15" s="20"/>
      <c r="G15" s="20"/>
      <c r="H15" s="19"/>
      <c r="I15" s="20"/>
    </row>
    <row r="16" ht="15.75" customHeight="1">
      <c r="A16" s="20"/>
      <c r="B16" s="20"/>
      <c r="C16" s="20"/>
      <c r="D16" s="20"/>
      <c r="E16" s="52"/>
      <c r="F16" s="20"/>
      <c r="G16" s="20"/>
      <c r="H16" s="19"/>
      <c r="I16" s="20"/>
    </row>
    <row r="17" ht="15.75" customHeight="1">
      <c r="A17" s="20"/>
      <c r="B17" s="20"/>
      <c r="C17" s="20"/>
      <c r="D17" s="20"/>
      <c r="E17" s="52"/>
      <c r="F17" s="20"/>
      <c r="G17" s="20"/>
      <c r="H17" s="19"/>
      <c r="I17" s="20"/>
    </row>
    <row r="18" ht="15.75" customHeight="1">
      <c r="A18" s="20"/>
      <c r="B18" s="20"/>
      <c r="C18" s="20"/>
      <c r="D18" s="20"/>
      <c r="E18" s="52"/>
      <c r="F18" s="20"/>
      <c r="G18" s="20"/>
      <c r="H18" s="19"/>
      <c r="I18" s="20"/>
    </row>
    <row r="19" ht="15.75" customHeight="1">
      <c r="A19" s="20"/>
      <c r="B19" s="20"/>
      <c r="C19" s="20"/>
      <c r="D19" s="20"/>
      <c r="E19" s="52"/>
      <c r="F19" s="20"/>
      <c r="G19" s="20"/>
      <c r="H19" s="19"/>
      <c r="I19" s="20"/>
    </row>
    <row r="20" ht="15.75" customHeight="1">
      <c r="A20" s="20"/>
      <c r="B20" s="20"/>
      <c r="C20" s="20"/>
      <c r="D20" s="20"/>
      <c r="E20" s="52"/>
      <c r="F20" s="20"/>
      <c r="G20" s="20"/>
      <c r="H20" s="19"/>
      <c r="I20" s="20"/>
    </row>
    <row r="21" ht="15.75" customHeight="1">
      <c r="A21" s="20"/>
      <c r="B21" s="20"/>
      <c r="C21" s="20"/>
      <c r="D21" s="20"/>
      <c r="E21" s="52"/>
      <c r="F21" s="20"/>
      <c r="G21" s="20"/>
      <c r="H21" s="19"/>
      <c r="I21" s="20"/>
    </row>
    <row r="22" ht="15.75" customHeight="1">
      <c r="A22" s="20"/>
      <c r="B22" s="20"/>
      <c r="C22" s="20"/>
      <c r="D22" s="20"/>
      <c r="E22" s="52"/>
      <c r="F22" s="20"/>
      <c r="G22" s="20"/>
      <c r="H22" s="19"/>
      <c r="I22" s="20"/>
    </row>
    <row r="23" ht="15.75" customHeight="1">
      <c r="A23" s="20"/>
      <c r="B23" s="20"/>
      <c r="C23" s="20"/>
      <c r="D23" s="20"/>
      <c r="E23" s="52"/>
      <c r="F23" s="20"/>
      <c r="G23" s="20"/>
      <c r="H23" s="19"/>
      <c r="I23" s="20"/>
    </row>
    <row r="24" ht="15.75" customHeight="1">
      <c r="A24" s="20"/>
      <c r="B24" s="20"/>
      <c r="C24" s="20"/>
      <c r="D24" s="20"/>
      <c r="E24" s="52"/>
      <c r="F24" s="20"/>
      <c r="G24" s="20"/>
      <c r="H24" s="19"/>
      <c r="I24" s="20"/>
    </row>
    <row r="25" ht="15.75" customHeight="1">
      <c r="A25" s="20"/>
      <c r="B25" s="20"/>
      <c r="C25" s="20"/>
      <c r="D25" s="20"/>
      <c r="E25" s="52"/>
      <c r="F25" s="20"/>
      <c r="G25" s="20"/>
      <c r="H25" s="19"/>
      <c r="I25" s="20"/>
    </row>
    <row r="26" ht="15.75" customHeight="1">
      <c r="A26" s="20"/>
      <c r="B26" s="20"/>
      <c r="C26" s="20"/>
      <c r="D26" s="20"/>
      <c r="E26" s="52"/>
      <c r="F26" s="20"/>
      <c r="G26" s="20"/>
      <c r="H26" s="19"/>
      <c r="I26" s="20"/>
    </row>
    <row r="27" ht="15.75" customHeight="1">
      <c r="A27" s="20"/>
      <c r="B27" s="20"/>
      <c r="C27" s="20"/>
      <c r="D27" s="20"/>
      <c r="E27" s="52"/>
      <c r="F27" s="20"/>
      <c r="G27" s="20"/>
      <c r="H27" s="19"/>
      <c r="I27" s="20"/>
    </row>
    <row r="28" ht="15.75" customHeight="1">
      <c r="A28" s="39"/>
      <c r="B28" s="39"/>
      <c r="C28" s="39"/>
      <c r="D28" s="39"/>
      <c r="E28" s="39"/>
      <c r="F28" s="39"/>
      <c r="G28" s="39"/>
      <c r="H28" s="39"/>
      <c r="I28" s="39"/>
    </row>
    <row r="29" ht="15.0" customHeight="1">
      <c r="A29" s="2"/>
      <c r="B29" s="2"/>
      <c r="C29" s="2"/>
      <c r="D29" s="2"/>
      <c r="E29" s="2"/>
      <c r="F29" s="2"/>
      <c r="G29" s="2"/>
      <c r="H29" s="31"/>
      <c r="I29" s="29" t="s">
        <v>15</v>
      </c>
    </row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autoFilter ref="$A$4:$I$28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3B4E87"/>
    <outlinePr summaryBelow="0" summaryRight="0"/>
  </sheetPr>
  <sheetViews>
    <sheetView showGridLines="0" workbookViewId="0">
      <pane ySplit="5.0" topLeftCell="A6" activePane="bottomLeft" state="frozen"/>
      <selection activeCell="B7" sqref="B7" pane="bottomLeft"/>
    </sheetView>
  </sheetViews>
  <sheetFormatPr customHeight="1" defaultColWidth="12.63" defaultRowHeight="15.0"/>
  <cols>
    <col customWidth="1" min="1" max="1" width="26.75"/>
    <col customWidth="1" min="2" max="2" width="15.0"/>
    <col customWidth="1" min="3" max="3" width="14.88"/>
    <col customWidth="1" min="4" max="4" width="14.0"/>
    <col customWidth="1" min="5" max="5" width="43.25"/>
    <col customWidth="1" min="6" max="6" width="5.38"/>
    <col customWidth="1" min="7" max="7" width="22.0"/>
    <col customWidth="1" min="8" max="8" width="8.38"/>
    <col customWidth="1" min="9" max="26" width="15.13"/>
  </cols>
  <sheetData>
    <row r="1" ht="27.75" customHeight="1">
      <c r="A1" s="34" t="s">
        <v>39</v>
      </c>
      <c r="B1" s="2"/>
      <c r="C1" s="2"/>
      <c r="D1" s="2"/>
      <c r="E1" s="2"/>
      <c r="F1" s="3"/>
      <c r="H1" s="44"/>
    </row>
    <row r="2" ht="18.0" customHeight="1">
      <c r="A2" s="4" t="s">
        <v>26</v>
      </c>
      <c r="B2" s="2"/>
      <c r="C2" s="53" t="s">
        <v>40</v>
      </c>
      <c r="E2" s="2"/>
      <c r="F2" s="6"/>
      <c r="H2" s="45"/>
    </row>
    <row r="3" ht="15.75" customHeight="1">
      <c r="A3" s="54" t="s">
        <v>41</v>
      </c>
      <c r="B3" s="55" t="s">
        <v>42</v>
      </c>
      <c r="C3" s="56">
        <v>44197.0</v>
      </c>
      <c r="D3" s="57"/>
      <c r="E3" s="58"/>
      <c r="F3" s="35"/>
      <c r="G3" s="8"/>
      <c r="H3" s="8"/>
    </row>
    <row r="4" ht="15.75" customHeight="1">
      <c r="A4" s="58"/>
      <c r="B4" s="55" t="s">
        <v>43</v>
      </c>
      <c r="C4" s="56">
        <v>44227.0</v>
      </c>
      <c r="D4" s="57"/>
      <c r="E4" s="58"/>
      <c r="F4" s="35"/>
      <c r="G4" s="36"/>
      <c r="H4" s="36"/>
    </row>
    <row r="5" ht="33.0" customHeight="1">
      <c r="A5" s="10" t="s">
        <v>44</v>
      </c>
      <c r="B5" s="10" t="s">
        <v>45</v>
      </c>
      <c r="C5" s="10" t="s">
        <v>46</v>
      </c>
      <c r="D5" s="10" t="s">
        <v>28</v>
      </c>
      <c r="E5" s="10" t="s">
        <v>14</v>
      </c>
      <c r="F5" s="35"/>
      <c r="G5" s="36"/>
      <c r="H5" s="36"/>
    </row>
    <row r="6" ht="15.75" customHeight="1">
      <c r="A6" s="20"/>
      <c r="B6" s="59"/>
      <c r="C6" s="60"/>
      <c r="D6" s="61"/>
      <c r="E6" s="62"/>
      <c r="F6" s="35"/>
      <c r="G6" s="36"/>
      <c r="H6" s="36"/>
    </row>
    <row r="7" ht="15.75" customHeight="1">
      <c r="A7" s="20"/>
      <c r="B7" s="59"/>
      <c r="C7" s="60"/>
      <c r="D7" s="61"/>
      <c r="E7" s="62"/>
      <c r="F7" s="35"/>
      <c r="G7" s="36"/>
      <c r="H7" s="36"/>
    </row>
    <row r="8" ht="15.75" customHeight="1">
      <c r="A8" s="20"/>
      <c r="B8" s="59"/>
      <c r="C8" s="60"/>
      <c r="D8" s="61"/>
      <c r="E8" s="62"/>
      <c r="F8" s="35"/>
      <c r="G8" s="36"/>
      <c r="H8" s="36"/>
    </row>
    <row r="9" ht="15.75" customHeight="1">
      <c r="A9" s="20"/>
      <c r="B9" s="63"/>
      <c r="C9" s="64"/>
      <c r="D9" s="61"/>
      <c r="E9" s="62"/>
      <c r="F9" s="35"/>
      <c r="G9" s="36"/>
      <c r="H9" s="36"/>
    </row>
    <row r="10" ht="15.75" customHeight="1">
      <c r="A10" s="20"/>
      <c r="B10" s="63"/>
      <c r="C10" s="64"/>
      <c r="D10" s="61"/>
      <c r="E10" s="62"/>
      <c r="F10" s="35"/>
      <c r="G10" s="36"/>
      <c r="H10" s="36"/>
    </row>
    <row r="11" ht="15.75" customHeight="1">
      <c r="A11" s="20"/>
      <c r="B11" s="63"/>
      <c r="C11" s="64"/>
      <c r="D11" s="61"/>
      <c r="E11" s="62"/>
      <c r="F11" s="35"/>
      <c r="G11" s="36"/>
      <c r="H11" s="36"/>
    </row>
    <row r="12" ht="15.75" customHeight="1">
      <c r="A12" s="20"/>
      <c r="B12" s="63"/>
      <c r="C12" s="64"/>
      <c r="D12" s="61"/>
      <c r="E12" s="62"/>
      <c r="F12" s="35"/>
      <c r="G12" s="36"/>
      <c r="H12" s="36"/>
    </row>
    <row r="13" ht="15.75" customHeight="1">
      <c r="A13" s="20"/>
      <c r="B13" s="63"/>
      <c r="C13" s="64"/>
      <c r="D13" s="61"/>
      <c r="E13" s="62"/>
      <c r="F13" s="35"/>
      <c r="G13" s="36"/>
      <c r="H13" s="36"/>
    </row>
    <row r="14" ht="15.75" customHeight="1">
      <c r="A14" s="20"/>
      <c r="B14" s="63"/>
      <c r="C14" s="64"/>
      <c r="D14" s="61"/>
      <c r="E14" s="62"/>
      <c r="F14" s="35"/>
      <c r="G14" s="36"/>
      <c r="H14" s="36"/>
    </row>
    <row r="15" ht="15.75" customHeight="1">
      <c r="A15" s="20"/>
      <c r="B15" s="63"/>
      <c r="C15" s="64"/>
      <c r="D15" s="61"/>
      <c r="E15" s="62"/>
      <c r="F15" s="35"/>
      <c r="G15" s="36"/>
      <c r="H15" s="36"/>
    </row>
    <row r="16" ht="15.75" customHeight="1">
      <c r="A16" s="20"/>
      <c r="B16" s="63"/>
      <c r="C16" s="64"/>
      <c r="D16" s="61"/>
      <c r="E16" s="62"/>
      <c r="F16" s="35"/>
      <c r="G16" s="36"/>
      <c r="H16" s="36"/>
    </row>
    <row r="17" ht="15.75" customHeight="1">
      <c r="A17" s="20"/>
      <c r="B17" s="63"/>
      <c r="C17" s="64"/>
      <c r="D17" s="61"/>
      <c r="E17" s="62"/>
      <c r="F17" s="35"/>
      <c r="G17" s="36"/>
      <c r="H17" s="36"/>
    </row>
    <row r="18" ht="15.75" customHeight="1">
      <c r="A18" s="20"/>
      <c r="B18" s="63"/>
      <c r="C18" s="64"/>
      <c r="D18" s="61"/>
      <c r="E18" s="62"/>
      <c r="F18" s="35"/>
      <c r="G18" s="36"/>
      <c r="H18" s="36"/>
    </row>
    <row r="19" ht="15.75" customHeight="1">
      <c r="A19" s="20"/>
      <c r="B19" s="63"/>
      <c r="C19" s="64"/>
      <c r="D19" s="61"/>
      <c r="E19" s="62"/>
      <c r="F19" s="35"/>
      <c r="G19" s="36"/>
      <c r="H19" s="36"/>
    </row>
    <row r="20" ht="15.75" customHeight="1">
      <c r="A20" s="20"/>
      <c r="B20" s="63"/>
      <c r="C20" s="64"/>
      <c r="D20" s="61"/>
      <c r="E20" s="62"/>
      <c r="F20" s="35"/>
      <c r="G20" s="36"/>
      <c r="H20" s="36"/>
    </row>
    <row r="21" ht="15.75" customHeight="1">
      <c r="A21" s="20"/>
      <c r="B21" s="63"/>
      <c r="C21" s="64"/>
      <c r="D21" s="61"/>
      <c r="E21" s="62"/>
      <c r="F21" s="35"/>
      <c r="G21" s="36"/>
      <c r="H21" s="36"/>
    </row>
    <row r="22" ht="15.75" customHeight="1">
      <c r="A22" s="25"/>
      <c r="B22" s="65"/>
      <c r="C22" s="66"/>
      <c r="D22" s="67"/>
      <c r="E22" s="66"/>
      <c r="F22" s="35"/>
      <c r="G22" s="36"/>
      <c r="H22" s="36"/>
    </row>
    <row r="23" ht="15.75" customHeight="1">
      <c r="A23" s="11"/>
      <c r="B23" s="11"/>
      <c r="C23" s="42"/>
      <c r="D23" s="42"/>
      <c r="E23" s="42"/>
      <c r="F23" s="35"/>
      <c r="G23" s="36"/>
      <c r="H23" s="36"/>
    </row>
    <row r="24" ht="15.75" customHeight="1">
      <c r="A24" s="11"/>
      <c r="B24" s="11"/>
      <c r="C24" s="42"/>
      <c r="D24" s="42"/>
      <c r="E24" s="42"/>
      <c r="F24" s="35"/>
      <c r="G24" s="36"/>
      <c r="H24" s="36"/>
    </row>
    <row r="25" ht="15.75" customHeight="1">
      <c r="A25" s="68"/>
      <c r="B25" s="11"/>
      <c r="C25" s="42"/>
      <c r="D25" s="42"/>
      <c r="E25" s="42"/>
      <c r="F25" s="35"/>
      <c r="G25" s="36"/>
      <c r="H25" s="36"/>
    </row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autoFilter ref="$A$5:$E$23"/>
  <mergeCells count="4">
    <mergeCell ref="F1:G1"/>
    <mergeCell ref="C2:D2"/>
    <mergeCell ref="C3:D3"/>
    <mergeCell ref="C4:D4"/>
  </mergeCell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0"/>
  <cols>
    <col customWidth="1" min="1" max="1" width="16.13"/>
    <col customWidth="1" min="2" max="2" width="5.38"/>
    <col customWidth="1" min="3" max="3" width="18.13"/>
    <col customWidth="1" min="4" max="4" width="7.0"/>
    <col customWidth="1" min="5" max="5" width="12.75"/>
    <col customWidth="1" min="6" max="6" width="7.0"/>
    <col customWidth="1" min="7" max="7" width="13.13"/>
    <col customWidth="1" min="8" max="8" width="7.0"/>
    <col customWidth="1" min="9" max="26" width="15.13"/>
  </cols>
  <sheetData>
    <row r="1" ht="16.5" customHeight="1">
      <c r="A1" s="69" t="s">
        <v>11</v>
      </c>
      <c r="B1" s="2"/>
      <c r="C1" s="69" t="s">
        <v>12</v>
      </c>
      <c r="D1" s="70"/>
      <c r="E1" s="70"/>
      <c r="F1" s="70"/>
      <c r="G1" s="70"/>
      <c r="H1" s="70"/>
    </row>
    <row r="2" ht="15.0" customHeight="1">
      <c r="A2" s="71"/>
      <c r="B2" s="2"/>
      <c r="C2" s="71"/>
      <c r="D2" s="70"/>
      <c r="E2" s="70"/>
      <c r="F2" s="70"/>
      <c r="G2" s="70"/>
      <c r="H2" s="70"/>
    </row>
    <row r="3" ht="15.0" customHeight="1">
      <c r="A3" s="71"/>
      <c r="B3" s="2"/>
      <c r="C3" s="71"/>
      <c r="D3" s="70"/>
      <c r="E3" s="70"/>
      <c r="F3" s="70"/>
      <c r="G3" s="70"/>
      <c r="H3" s="70"/>
    </row>
    <row r="4" ht="15.0" customHeight="1">
      <c r="A4" s="71"/>
      <c r="B4" s="2"/>
      <c r="C4" s="71"/>
      <c r="D4" s="70"/>
      <c r="E4" s="70"/>
      <c r="F4" s="70"/>
      <c r="G4" s="70"/>
      <c r="H4" s="70"/>
    </row>
    <row r="5" ht="15.0" customHeight="1">
      <c r="A5" s="71"/>
      <c r="B5" s="2"/>
      <c r="C5" s="71"/>
      <c r="D5" s="70"/>
      <c r="E5" s="70"/>
      <c r="F5" s="70"/>
      <c r="G5" s="70"/>
      <c r="H5" s="70"/>
    </row>
    <row r="6" ht="15.0" customHeight="1">
      <c r="A6" s="71"/>
      <c r="B6" s="2"/>
      <c r="C6" s="71"/>
      <c r="D6" s="70"/>
      <c r="E6" s="70"/>
      <c r="F6" s="70"/>
      <c r="G6" s="70"/>
      <c r="H6" s="70"/>
    </row>
    <row r="7" ht="15.0" customHeight="1">
      <c r="A7" s="71"/>
      <c r="B7" s="2"/>
      <c r="C7" s="71"/>
      <c r="D7" s="70"/>
      <c r="E7" s="70"/>
      <c r="F7" s="70"/>
      <c r="G7" s="70"/>
      <c r="H7" s="70"/>
    </row>
    <row r="8" ht="15.0" customHeight="1">
      <c r="A8" s="71"/>
      <c r="B8" s="2"/>
      <c r="C8" s="71"/>
      <c r="D8" s="70"/>
      <c r="E8" s="70"/>
      <c r="F8" s="70"/>
      <c r="G8" s="70"/>
      <c r="H8" s="70"/>
    </row>
    <row r="9" ht="15.0" customHeight="1">
      <c r="A9" s="71"/>
      <c r="B9" s="2"/>
      <c r="C9" s="71"/>
      <c r="D9" s="70"/>
      <c r="E9" s="70"/>
      <c r="F9" s="70"/>
      <c r="G9" s="70"/>
      <c r="H9" s="70"/>
    </row>
    <row r="10" ht="15.0" customHeight="1">
      <c r="A10" s="71"/>
      <c r="B10" s="2"/>
      <c r="C10" s="71"/>
      <c r="D10" s="70"/>
      <c r="E10" s="70"/>
      <c r="F10" s="70"/>
      <c r="G10" s="70"/>
      <c r="H10" s="70"/>
    </row>
    <row r="11" ht="15.0" customHeight="1">
      <c r="A11" s="71"/>
      <c r="B11" s="2"/>
      <c r="C11" s="71"/>
      <c r="D11" s="70"/>
      <c r="E11" s="70"/>
      <c r="F11" s="70"/>
      <c r="G11" s="70"/>
      <c r="H11" s="70"/>
    </row>
    <row r="12" ht="15.0" customHeight="1">
      <c r="A12" s="71"/>
      <c r="B12" s="2"/>
      <c r="C12" s="71"/>
      <c r="D12" s="70"/>
      <c r="E12" s="70"/>
      <c r="F12" s="70"/>
      <c r="G12" s="70"/>
      <c r="H12" s="70"/>
    </row>
    <row r="13" ht="15.0" customHeight="1">
      <c r="A13" s="71"/>
      <c r="B13" s="2"/>
      <c r="C13" s="71"/>
      <c r="D13" s="70"/>
      <c r="E13" s="70"/>
      <c r="F13" s="70"/>
      <c r="G13" s="70"/>
      <c r="H13" s="70"/>
    </row>
    <row r="14" ht="15.0" customHeight="1">
      <c r="A14" s="71"/>
      <c r="B14" s="2"/>
      <c r="C14" s="71"/>
      <c r="D14" s="70"/>
      <c r="E14" s="70"/>
      <c r="F14" s="70"/>
      <c r="G14" s="70"/>
      <c r="H14" s="70"/>
    </row>
    <row r="15" ht="15.0" customHeight="1">
      <c r="A15" s="71"/>
      <c r="B15" s="2"/>
      <c r="C15" s="71"/>
      <c r="D15" s="70"/>
      <c r="E15" s="70"/>
      <c r="F15" s="70"/>
      <c r="G15" s="70"/>
      <c r="H15" s="70"/>
    </row>
    <row r="16" ht="15.0" customHeight="1">
      <c r="A16" s="71"/>
      <c r="B16" s="2"/>
      <c r="C16" s="71"/>
      <c r="D16" s="70"/>
      <c r="E16" s="70"/>
      <c r="F16" s="70"/>
      <c r="G16" s="70"/>
      <c r="H16" s="70"/>
    </row>
    <row r="17" ht="15.0" customHeight="1">
      <c r="A17" s="2"/>
      <c r="B17" s="2"/>
      <c r="C17" s="2"/>
      <c r="D17" s="70"/>
      <c r="E17" s="70"/>
      <c r="F17" s="70"/>
      <c r="G17" s="70"/>
      <c r="H17" s="70"/>
    </row>
    <row r="18" ht="15.0" customHeight="1">
      <c r="A18" s="2"/>
      <c r="B18" s="2"/>
      <c r="C18" s="2"/>
      <c r="D18" s="70"/>
      <c r="E18" s="70"/>
      <c r="F18" s="70"/>
      <c r="G18" s="70"/>
      <c r="H18" s="70"/>
    </row>
    <row r="19" ht="15.0" customHeight="1">
      <c r="A19" s="2"/>
      <c r="B19" s="2"/>
      <c r="C19" s="2"/>
      <c r="D19" s="70"/>
      <c r="E19" s="70"/>
      <c r="F19" s="70"/>
      <c r="G19" s="70"/>
      <c r="H19" s="70"/>
    </row>
    <row r="20" ht="15.0" customHeight="1">
      <c r="A20" s="2"/>
      <c r="B20" s="2"/>
      <c r="C20" s="2"/>
      <c r="D20" s="70"/>
      <c r="E20" s="70"/>
      <c r="F20" s="70"/>
      <c r="G20" s="70"/>
      <c r="H20" s="70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rawing r:id="rId1"/>
</worksheet>
</file>