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khoán" sheetId="1" r:id="rId4"/>
    <sheet state="visible" name="Bảng lương NV theo ngày công" sheetId="2" r:id="rId5"/>
  </sheets>
  <definedNames/>
  <calcPr/>
  <extLst>
    <ext uri="GoogleSheetsCustomDataVersion2">
      <go:sheetsCustomData xmlns:go="http://customooxmlschemas.google.com/" r:id="rId6" roundtripDataChecksum="AYbWEwUvnT3171/Tss4S+kurUHEexAxmrbjbyoeT4jo="/>
    </ext>
  </extLst>
</workbook>
</file>

<file path=xl/sharedStrings.xml><?xml version="1.0" encoding="utf-8"?>
<sst xmlns="http://schemas.openxmlformats.org/spreadsheetml/2006/main" count="83" uniqueCount="59">
  <si>
    <t>BẢNG ĐƠN GIÁ KHOÁN</t>
  </si>
  <si>
    <t>1Office - Nền tảng quản trị tổng thể doanh nghiệp</t>
  </si>
  <si>
    <t>Tháng... Năm...</t>
  </si>
  <si>
    <t>STT</t>
  </si>
  <si>
    <t>Cấp bậc</t>
  </si>
  <si>
    <t>Nhóm sản phẩm</t>
  </si>
  <si>
    <t>Ghi chú</t>
  </si>
  <si>
    <t>Mã</t>
  </si>
  <si>
    <t>Tên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</si>
  <si>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</si>
  <si>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</si>
  <si>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</si>
  <si>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</si>
  <si>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</si>
  <si>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</si>
  <si>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</si>
  <si>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</si>
  <si>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…</t>
  </si>
  <si>
    <t>QD</t>
  </si>
  <si>
    <t>Quản đốc</t>
  </si>
  <si>
    <t>CN</t>
  </si>
  <si>
    <t>Công nhân</t>
  </si>
  <si>
    <t>BẢNG LƯƠNG KHOÁN</t>
  </si>
  <si>
    <t>Nhân viên</t>
  </si>
  <si>
    <t>Sản lượng</t>
  </si>
  <si>
    <t>Cộng</t>
  </si>
  <si>
    <t>NV.001</t>
  </si>
  <si>
    <t>Nguyễn Văn A</t>
  </si>
  <si>
    <t>1,853,200</t>
  </si>
  <si>
    <t>NV.002</t>
  </si>
  <si>
    <t>Trần Văn B</t>
  </si>
  <si>
    <t>1,812,000</t>
  </si>
  <si>
    <t>NV.003</t>
  </si>
  <si>
    <t>Phạm Thị C</t>
  </si>
  <si>
    <t>1,920,000</t>
  </si>
  <si>
    <t>BẢNG THANH TOÁN TIỀN LƯƠNG</t>
  </si>
  <si>
    <t>Mã nhân viên</t>
  </si>
  <si>
    <t>Họ và tên</t>
  </si>
  <si>
    <t>Phòng ban</t>
  </si>
  <si>
    <t>Lương cơ bản</t>
  </si>
  <si>
    <t>Công chuẩn</t>
  </si>
  <si>
    <t>Số ngày công</t>
  </si>
  <si>
    <t>Lương ngày công</t>
  </si>
  <si>
    <t>Lương phụ cấp</t>
  </si>
  <si>
    <t xml:space="preserve">Phạt </t>
  </si>
  <si>
    <t>Thưởng</t>
  </si>
  <si>
    <t>Khấu trừ</t>
  </si>
  <si>
    <t>Thuế TNCN</t>
  </si>
  <si>
    <t>Tạm ứng</t>
  </si>
  <si>
    <t>Thực nhận</t>
  </si>
  <si>
    <t>Phụ cấp ăn trưa</t>
  </si>
  <si>
    <t>Phụ cấp đi lại</t>
  </si>
  <si>
    <t>Phụ cấp điện thoại</t>
  </si>
  <si>
    <t>BHXH (8%)</t>
  </si>
  <si>
    <t>BHYT (1.5%)</t>
  </si>
  <si>
    <t>BHTN (1%)</t>
  </si>
  <si>
    <t>Nhân sự</t>
  </si>
  <si>
    <t>Kinh doanh</t>
  </si>
  <si>
    <t>Marketing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</si>
</sst>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đ-42A]"/>
  </numFmts>
  <fonts count="12">
    <font>
      <sz val="10.0"/>
      <color rgb="FF000000"/>
      <name val="Georgia"/>
      <scheme val="minor"/>
    </font>
    <font>
      <b/>
      <sz val="16.0"/>
      <color rgb="FFFF9900"/>
      <name val="Roboto"/>
    </font>
    <font>
      <color theme="1"/>
      <name val="Roboto"/>
    </font>
    <font>
      <b/>
      <u/>
      <sz val="8.0"/>
      <color rgb="FFFF9900"/>
      <name val="Roboto"/>
    </font>
    <font>
      <b/>
      <sz val="10.0"/>
      <color rgb="FF000000"/>
      <name val="Roboto"/>
    </font>
    <font>
      <i/>
      <sz val="10.0"/>
      <color rgb="FF000000"/>
      <name val="Roboto"/>
    </font>
    <font/>
    <font>
      <sz val="10.0"/>
      <color rgb="FF000000"/>
      <name val="Roboto"/>
    </font>
    <font>
      <b/>
      <sz val="14.0"/>
      <color rgb="FFFF9900"/>
      <name val="Roboto"/>
    </font>
    <font>
      <b/>
      <i/>
      <sz val="11.0"/>
      <color rgb="FF000000"/>
      <name val="Roboto"/>
    </font>
    <font>
      <i/>
      <sz val="11.0"/>
      <color rgb="FF000000"/>
      <name val="Roboto"/>
    </font>
    <font>
      <sz val="10.0"/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0"/>
    </xf>
    <xf borderId="0" fillId="0" fontId="2" numFmtId="0" xfId="0" applyFont="1"/>
    <xf borderId="0" fillId="0" fontId="3" numFmtId="0" xfId="0" applyAlignment="1" applyFont="1">
      <alignment readingOrder="0" shrinkToFit="0" vertical="center" wrapText="0"/>
    </xf>
    <xf borderId="0" fillId="2" fontId="4" numFmtId="0" xfId="0" applyAlignment="1" applyFont="1">
      <alignment horizontal="center" shrinkToFit="0" vertical="top" wrapText="0"/>
    </xf>
    <xf borderId="0" fillId="2" fontId="5" numFmtId="0" xfId="0" applyAlignment="1" applyFont="1">
      <alignment horizontal="center" shrinkToFit="0" vertical="center" wrapText="0"/>
    </xf>
    <xf borderId="1" fillId="3" fontId="4" numFmtId="0" xfId="0" applyAlignment="1" applyBorder="1" applyFill="1" applyFont="1">
      <alignment horizontal="center" shrinkToFit="0" vertical="center" wrapText="0"/>
    </xf>
    <xf borderId="2" fillId="3" fontId="4" numFmtId="0" xfId="0" applyAlignment="1" applyBorder="1" applyFont="1">
      <alignment horizontal="center" shrinkToFit="0" vertical="center" wrapText="0"/>
    </xf>
    <xf borderId="3" fillId="0" fontId="6" numFmtId="0" xfId="0" applyBorder="1" applyFont="1"/>
    <xf borderId="4" fillId="0" fontId="6" numFmtId="0" xfId="0" applyBorder="1" applyFont="1"/>
    <xf borderId="0" fillId="0" fontId="2" numFmtId="0" xfId="0" applyAlignment="1" applyFont="1">
      <alignment vertical="center"/>
    </xf>
    <xf borderId="5" fillId="0" fontId="6" numFmtId="0" xfId="0" applyBorder="1" applyFont="1"/>
    <xf borderId="6" fillId="3" fontId="4" numFmtId="0" xfId="0" applyAlignment="1" applyBorder="1" applyFont="1">
      <alignment horizontal="center" shrinkToFit="0" vertical="center" wrapText="0"/>
    </xf>
    <xf borderId="6" fillId="3" fontId="4" numFmtId="164" xfId="0" applyAlignment="1" applyBorder="1" applyFont="1" applyNumberFormat="1">
      <alignment horizontal="center" shrinkToFit="0" vertical="center" wrapText="0"/>
    </xf>
    <xf borderId="6" fillId="2" fontId="7" numFmtId="0" xfId="0" applyAlignment="1" applyBorder="1" applyFont="1">
      <alignment horizontal="center" shrinkToFit="0" vertical="bottom" wrapText="0"/>
    </xf>
    <xf borderId="6" fillId="2" fontId="7" numFmtId="0" xfId="0" applyAlignment="1" applyBorder="1" applyFont="1">
      <alignment shrinkToFit="0" wrapText="0"/>
    </xf>
    <xf borderId="6" fillId="2" fontId="7" numFmtId="0" xfId="0" applyAlignment="1" applyBorder="1" applyFont="1">
      <alignment horizontal="right" shrinkToFit="0" wrapText="0"/>
    </xf>
    <xf borderId="6" fillId="2" fontId="7" numFmtId="164" xfId="0" applyAlignment="1" applyBorder="1" applyFont="1" applyNumberFormat="1">
      <alignment horizontal="right" shrinkToFit="0" wrapText="0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7" numFmtId="164" xfId="0" applyFont="1" applyNumberFormat="1"/>
    <xf borderId="0" fillId="2" fontId="1" numFmtId="0" xfId="0" applyAlignment="1" applyFont="1">
      <alignment horizontal="center" shrinkToFit="0" vertical="center" wrapText="0"/>
    </xf>
    <xf borderId="1" fillId="3" fontId="4" numFmtId="0" xfId="0" applyAlignment="1" applyBorder="1" applyFont="1">
      <alignment horizontal="center" vertical="center"/>
    </xf>
    <xf borderId="6" fillId="4" fontId="7" numFmtId="0" xfId="0" applyAlignment="1" applyBorder="1" applyFill="1" applyFont="1">
      <alignment horizontal="center" shrinkToFit="0" vertical="bottom" wrapText="0"/>
    </xf>
    <xf borderId="6" fillId="4" fontId="7" numFmtId="164" xfId="0" applyAlignment="1" applyBorder="1" applyFont="1" applyNumberFormat="1">
      <alignment vertical="bottom"/>
    </xf>
    <xf borderId="6" fillId="4" fontId="7" numFmtId="164" xfId="0" applyAlignment="1" applyBorder="1" applyFont="1" applyNumberFormat="1">
      <alignment shrinkToFit="0" vertical="bottom" wrapText="0"/>
    </xf>
    <xf borderId="6" fillId="4" fontId="7" numFmtId="0" xfId="0" applyAlignment="1" applyBorder="1" applyFont="1">
      <alignment shrinkToFit="0" vertical="bottom" wrapText="0"/>
    </xf>
    <xf borderId="6" fillId="4" fontId="4" numFmtId="0" xfId="0" applyAlignment="1" applyBorder="1" applyFont="1">
      <alignment shrinkToFit="0" vertical="bottom" wrapText="0"/>
    </xf>
    <xf borderId="6" fillId="0" fontId="7" numFmtId="164" xfId="0" applyAlignment="1" applyBorder="1" applyFont="1" applyNumberFormat="1">
      <alignment vertical="bottom"/>
    </xf>
    <xf borderId="6" fillId="2" fontId="7" numFmtId="164" xfId="0" applyAlignment="1" applyBorder="1" applyFont="1" applyNumberFormat="1">
      <alignment shrinkToFit="0" vertical="bottom" wrapText="0"/>
    </xf>
    <xf borderId="6" fillId="2" fontId="7" numFmtId="0" xfId="0" applyAlignment="1" applyBorder="1" applyFont="1">
      <alignment shrinkToFit="0" vertical="bottom" wrapText="0"/>
    </xf>
    <xf borderId="6" fillId="2" fontId="4" numFmtId="0" xfId="0" applyAlignment="1" applyBorder="1" applyFont="1">
      <alignment shrinkToFit="0" vertical="bottom" wrapText="0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 vertical="top"/>
    </xf>
    <xf borderId="0" fillId="0" fontId="10" numFmtId="0" xfId="0" applyAlignment="1" applyFont="1">
      <alignment horizontal="center" vertical="top"/>
    </xf>
    <xf borderId="7" fillId="3" fontId="4" numFmtId="0" xfId="0" applyAlignment="1" applyBorder="1" applyFont="1">
      <alignment horizontal="center" shrinkToFit="0" vertical="center" wrapText="1"/>
    </xf>
    <xf borderId="7" fillId="3" fontId="4" numFmtId="3" xfId="0" applyAlignment="1" applyBorder="1" applyFont="1" applyNumberFormat="1">
      <alignment horizontal="center" shrinkToFit="0" vertical="center" wrapText="1"/>
    </xf>
    <xf borderId="7" fillId="3" fontId="4" numFmtId="0" xfId="0" applyAlignment="1" applyBorder="1" applyFont="1">
      <alignment horizontal="center" vertical="center"/>
    </xf>
    <xf borderId="7" fillId="3" fontId="4" numFmtId="164" xfId="0" applyAlignment="1" applyBorder="1" applyFont="1" applyNumberFormat="1">
      <alignment horizontal="center" shrinkToFit="0" vertical="center" wrapText="1"/>
    </xf>
    <xf borderId="8" fillId="3" fontId="4" numFmtId="3" xfId="0" applyAlignment="1" applyBorder="1" applyFont="1" applyNumberForma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8" fillId="3" fontId="4" numFmtId="0" xfId="0" applyAlignment="1" applyBorder="1" applyFont="1">
      <alignment horizontal="center" vertical="center"/>
    </xf>
    <xf borderId="11" fillId="0" fontId="6" numFmtId="0" xfId="0" applyBorder="1" applyFont="1"/>
    <xf borderId="12" fillId="3" fontId="4" numFmtId="0" xfId="0" applyAlignment="1" applyBorder="1" applyFont="1">
      <alignment horizontal="center" vertical="center"/>
    </xf>
    <xf borderId="0" fillId="4" fontId="7" numFmtId="3" xfId="0" applyAlignment="1" applyFont="1" applyNumberFormat="1">
      <alignment horizontal="center" vertical="bottom"/>
    </xf>
    <xf borderId="0" fillId="4" fontId="7" numFmtId="164" xfId="0" applyAlignment="1" applyFont="1" applyNumberFormat="1">
      <alignment vertical="bottom"/>
    </xf>
    <xf borderId="0" fillId="4" fontId="7" numFmtId="164" xfId="0" applyFont="1" applyNumberFormat="1"/>
    <xf borderId="0" fillId="4" fontId="7" numFmtId="3" xfId="0" applyFont="1" applyNumberFormat="1"/>
    <xf borderId="0" fillId="4" fontId="7" numFmtId="164" xfId="0" applyAlignment="1" applyFont="1" applyNumberFormat="1">
      <alignment shrinkToFit="0" wrapText="0"/>
    </xf>
    <xf borderId="0" fillId="2" fontId="7" numFmtId="3" xfId="0" applyAlignment="1" applyFont="1" applyNumberFormat="1">
      <alignment horizontal="center" vertical="bottom"/>
    </xf>
    <xf borderId="0" fillId="2" fontId="7" numFmtId="164" xfId="0" applyAlignment="1" applyFont="1" applyNumberFormat="1">
      <alignment vertical="bottom"/>
    </xf>
    <xf borderId="0" fillId="2" fontId="7" numFmtId="164" xfId="0" applyFont="1" applyNumberFormat="1"/>
    <xf borderId="0" fillId="2" fontId="7" numFmtId="3" xfId="0" applyFont="1" applyNumberFormat="1"/>
    <xf borderId="0" fillId="2" fontId="7" numFmtId="164" xfId="0" applyAlignment="1" applyFont="1" applyNumberFormat="1">
      <alignment shrinkToFit="0" wrapText="0"/>
    </xf>
    <xf borderId="0" fillId="2" fontId="11" numFmtId="3" xfId="0" applyAlignment="1" applyFont="1" applyNumberFormat="1">
      <alignment horizontal="center" vertical="bottom"/>
    </xf>
    <xf borderId="0" fillId="2" fontId="11" numFmtId="164" xfId="0" applyAlignment="1" applyFont="1" applyNumberFormat="1">
      <alignment vertical="bottom"/>
    </xf>
    <xf borderId="0" fillId="2" fontId="11" numFmtId="164" xfId="0" applyFont="1" applyNumberFormat="1"/>
    <xf borderId="0" fillId="4" fontId="11" numFmtId="3" xfId="0" applyAlignment="1" applyFont="1" applyNumberFormat="1">
      <alignment horizontal="center" vertical="bottom"/>
    </xf>
    <xf borderId="0" fillId="4" fontId="11" numFmtId="164" xfId="0" applyAlignment="1" applyFont="1" applyNumberFormat="1">
      <alignment vertical="bottom"/>
    </xf>
    <xf borderId="0" fillId="4" fontId="11" numFmtId="164" xfId="0" applyFont="1" applyNumberFormat="1"/>
    <xf borderId="0" fillId="4" fontId="11" numFmtId="164" xfId="0" applyAlignment="1" applyFont="1" applyNumberFormat="1">
      <alignment horizontal="center"/>
    </xf>
    <xf borderId="0" fillId="2" fontId="11" numFmtId="164" xfId="0" applyAlignment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11" numFmtId="0" xfId="0" applyFont="1"/>
    <xf borderId="0" fillId="0" fontId="11" numFmtId="0" xfId="0" applyAlignment="1" applyFont="1">
      <alignment horizontal="center"/>
    </xf>
    <xf borderId="0" fillId="0" fontId="11" numFmtId="0" xfId="0" applyFont="1"/>
    <xf borderId="0" fillId="0" fontId="11" numFmtId="16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2" pivot="0" name="Bảng lương khoán-style">
      <tableStyleElement dxfId="1" type="firstRowStripe"/>
      <tableStyleElement dxfId="2" type="secondRowStripe"/>
    </tableStyle>
    <tableStyle count="2" pivot="0" name="Bảng lương khoán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38100</xdr:rowOff>
    </xdr:from>
    <xdr:ext cx="962025" cy="361950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0</xdr:rowOff>
    </xdr:from>
    <xdr:ext cx="1057275" cy="390525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11:B13" displayName="Table_1" id="1">
  <tableColumns count="1">
    <tableColumn name="Column1" id="1"/>
  </tableColumns>
  <tableStyleInfo name="Bảng lương khoán-style" showColumnStripes="0" showFirstColumn="1" showLastColumn="1" showRowStripes="1"/>
</table>
</file>

<file path=xl/tables/table2.xml><?xml version="1.0" encoding="utf-8"?>
<table xmlns="http://schemas.openxmlformats.org/spreadsheetml/2006/main" headerRowCount="0" ref="C11:C13" displayName="Table_2" id="2">
  <tableColumns count="1">
    <tableColumn name="Column1" id="1"/>
  </tableColumns>
  <tableStyleInfo name="Bảng lương khoán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12.75"/>
    <col customWidth="1" min="3" max="3" width="13.13"/>
    <col customWidth="1" min="4" max="4" width="13.63"/>
    <col customWidth="1" min="5" max="9" width="14.75"/>
    <col customWidth="1" min="10" max="10" width="17.0"/>
    <col customWidth="1" min="11" max="11" width="11.5"/>
    <col customWidth="1" min="12" max="12" width="11.63"/>
    <col customWidth="1" min="13" max="13" width="14.75"/>
  </cols>
  <sheetData>
    <row r="1" ht="32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B2" s="4"/>
      <c r="C2" s="4"/>
      <c r="D2" s="4"/>
      <c r="E2" s="4"/>
      <c r="F2" s="4"/>
      <c r="G2" s="5" t="s">
        <v>2</v>
      </c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6" t="s">
        <v>3</v>
      </c>
      <c r="B3" s="7" t="s">
        <v>4</v>
      </c>
      <c r="C3" s="8"/>
      <c r="D3" s="7" t="s">
        <v>5</v>
      </c>
      <c r="E3" s="9"/>
      <c r="F3" s="9"/>
      <c r="G3" s="9"/>
      <c r="H3" s="9"/>
      <c r="I3" s="9"/>
      <c r="J3" s="9"/>
      <c r="K3" s="9"/>
      <c r="L3" s="8"/>
      <c r="M3" s="6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8.75" customHeight="1">
      <c r="A4" s="11"/>
      <c r="B4" s="12" t="s">
        <v>7</v>
      </c>
      <c r="C4" s="12" t="s">
        <v>8</v>
      </c>
      <c r="D4" s="12" t="s">
        <v>9</v>
      </c>
      <c r="E4" s="13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14">
        <v>1.0</v>
      </c>
      <c r="B5" s="14" t="s">
        <v>18</v>
      </c>
      <c r="C5" s="15" t="s">
        <v>19</v>
      </c>
      <c r="D5" s="16">
        <v>5.0</v>
      </c>
      <c r="E5" s="17">
        <v>6.0</v>
      </c>
      <c r="F5" s="16">
        <v>7.0</v>
      </c>
      <c r="G5" s="16">
        <v>8.0</v>
      </c>
      <c r="H5" s="16">
        <v>9.0</v>
      </c>
      <c r="I5" s="16">
        <v>10.0</v>
      </c>
      <c r="J5" s="16">
        <v>11.0</v>
      </c>
      <c r="K5" s="16">
        <v>12.0</v>
      </c>
      <c r="L5" s="15"/>
      <c r="M5" s="1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>
        <v>2.0</v>
      </c>
      <c r="B6" s="14" t="s">
        <v>20</v>
      </c>
      <c r="C6" s="15" t="s">
        <v>21</v>
      </c>
      <c r="D6" s="16">
        <v>100.0</v>
      </c>
      <c r="E6" s="17">
        <v>110.0</v>
      </c>
      <c r="F6" s="16">
        <v>120.0</v>
      </c>
      <c r="G6" s="16">
        <v>130.0</v>
      </c>
      <c r="H6" s="16">
        <v>140.0</v>
      </c>
      <c r="I6" s="16">
        <v>150.0</v>
      </c>
      <c r="J6" s="16">
        <v>160.0</v>
      </c>
      <c r="K6" s="16">
        <v>170.0</v>
      </c>
      <c r="L6" s="15"/>
      <c r="M6" s="1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8"/>
      <c r="B7" s="19"/>
      <c r="C7" s="19"/>
      <c r="D7" s="19"/>
      <c r="E7" s="20"/>
      <c r="F7" s="19"/>
      <c r="G7" s="19"/>
      <c r="H7" s="19"/>
      <c r="I7" s="19"/>
      <c r="J7" s="19"/>
      <c r="K7" s="19"/>
      <c r="L7" s="19"/>
      <c r="M7" s="1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1.5" customHeight="1">
      <c r="A8" s="21" t="s">
        <v>22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6" t="s">
        <v>3</v>
      </c>
      <c r="B9" s="7" t="s">
        <v>23</v>
      </c>
      <c r="C9" s="8"/>
      <c r="D9" s="22" t="s">
        <v>4</v>
      </c>
      <c r="E9" s="7" t="s">
        <v>24</v>
      </c>
      <c r="F9" s="9"/>
      <c r="G9" s="9"/>
      <c r="H9" s="9"/>
      <c r="I9" s="9"/>
      <c r="J9" s="9"/>
      <c r="K9" s="9"/>
      <c r="L9" s="8"/>
      <c r="M9" s="6" t="s">
        <v>25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11"/>
      <c r="B10" s="12" t="s">
        <v>7</v>
      </c>
      <c r="C10" s="12" t="s">
        <v>8</v>
      </c>
      <c r="D10" s="11"/>
      <c r="E10" s="13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23">
        <v>1.0</v>
      </c>
      <c r="B11" s="24" t="s">
        <v>26</v>
      </c>
      <c r="C11" s="24" t="s">
        <v>27</v>
      </c>
      <c r="D11" s="23" t="s">
        <v>18</v>
      </c>
      <c r="E11" s="25">
        <v>74.5</v>
      </c>
      <c r="F11" s="26">
        <v>107.4</v>
      </c>
      <c r="G11" s="26">
        <v>146.3</v>
      </c>
      <c r="H11" s="26">
        <v>191.2</v>
      </c>
      <c r="I11" s="26">
        <v>242.1</v>
      </c>
      <c r="J11" s="26">
        <v>299.0</v>
      </c>
      <c r="K11" s="26">
        <v>361.9</v>
      </c>
      <c r="L11" s="26">
        <v>430.8</v>
      </c>
      <c r="M11" s="27" t="s">
        <v>28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>
        <v>2.0</v>
      </c>
      <c r="B12" s="28" t="s">
        <v>29</v>
      </c>
      <c r="C12" s="28" t="s">
        <v>30</v>
      </c>
      <c r="D12" s="14" t="s">
        <v>20</v>
      </c>
      <c r="E12" s="29">
        <v>90.0</v>
      </c>
      <c r="F12" s="30">
        <v>121.0</v>
      </c>
      <c r="G12" s="30">
        <v>156.0</v>
      </c>
      <c r="H12" s="30">
        <v>195.0</v>
      </c>
      <c r="I12" s="30">
        <v>238.0</v>
      </c>
      <c r="J12" s="30">
        <v>285.0</v>
      </c>
      <c r="K12" s="30">
        <v>336.0</v>
      </c>
      <c r="L12" s="30">
        <v>391.0</v>
      </c>
      <c r="M12" s="31" t="s">
        <v>31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3">
        <v>3.0</v>
      </c>
      <c r="B13" s="24" t="s">
        <v>32</v>
      </c>
      <c r="C13" s="24" t="s">
        <v>33</v>
      </c>
      <c r="D13" s="23" t="s">
        <v>20</v>
      </c>
      <c r="E13" s="25">
        <v>100.0</v>
      </c>
      <c r="F13" s="26">
        <v>132.0</v>
      </c>
      <c r="G13" s="26">
        <v>168.0</v>
      </c>
      <c r="H13" s="26">
        <v>208.0</v>
      </c>
      <c r="I13" s="26">
        <v>252.0</v>
      </c>
      <c r="J13" s="26">
        <v>300.0</v>
      </c>
      <c r="K13" s="26">
        <v>352.0</v>
      </c>
      <c r="L13" s="26">
        <v>408.0</v>
      </c>
      <c r="M13" s="27" t="s">
        <v>34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8"/>
      <c r="B14" s="19"/>
      <c r="C14" s="19"/>
      <c r="D14" s="19"/>
      <c r="E14" s="20"/>
      <c r="F14" s="19"/>
      <c r="G14" s="19"/>
      <c r="H14" s="19"/>
      <c r="I14" s="19"/>
      <c r="J14" s="19"/>
      <c r="K14" s="19"/>
      <c r="L14" s="19"/>
      <c r="M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8"/>
      <c r="B15" s="19"/>
      <c r="C15" s="19"/>
      <c r="D15" s="19"/>
      <c r="E15" s="20"/>
      <c r="F15" s="19"/>
      <c r="G15" s="19"/>
      <c r="H15" s="19"/>
      <c r="I15" s="19"/>
      <c r="J15" s="19"/>
      <c r="K15" s="19"/>
      <c r="L15" s="19"/>
      <c r="M15" s="1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8"/>
      <c r="B16" s="19"/>
      <c r="C16" s="19"/>
      <c r="D16" s="19"/>
      <c r="E16" s="20"/>
      <c r="F16" s="19"/>
      <c r="G16" s="19"/>
      <c r="H16" s="19"/>
      <c r="I16" s="19"/>
      <c r="J16" s="19"/>
      <c r="K16" s="19"/>
      <c r="L16" s="19"/>
      <c r="M16" s="1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8"/>
      <c r="B17" s="19"/>
      <c r="C17" s="19"/>
      <c r="D17" s="19"/>
      <c r="E17" s="20"/>
      <c r="F17" s="19"/>
      <c r="G17" s="19"/>
      <c r="H17" s="19"/>
      <c r="I17" s="19"/>
      <c r="J17" s="19"/>
      <c r="K17" s="19"/>
      <c r="L17" s="19"/>
      <c r="M17" s="1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8"/>
      <c r="B18" s="19"/>
      <c r="C18" s="19"/>
      <c r="D18" s="19"/>
      <c r="E18" s="20"/>
      <c r="F18" s="19"/>
      <c r="G18" s="19"/>
      <c r="H18" s="19"/>
      <c r="I18" s="19"/>
      <c r="J18" s="19"/>
      <c r="K18" s="19"/>
      <c r="L18" s="19"/>
      <c r="M18" s="1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8"/>
      <c r="B19" s="19"/>
      <c r="C19" s="19"/>
      <c r="D19" s="19"/>
      <c r="E19" s="20"/>
      <c r="F19" s="19"/>
      <c r="G19" s="19"/>
      <c r="H19" s="19"/>
      <c r="I19" s="19"/>
      <c r="J19" s="19"/>
      <c r="K19" s="19"/>
      <c r="L19" s="19"/>
      <c r="M19" s="1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8"/>
      <c r="B20" s="19"/>
      <c r="C20" s="19"/>
      <c r="D20" s="19"/>
      <c r="E20" s="20"/>
      <c r="F20" s="19"/>
      <c r="G20" s="19"/>
      <c r="H20" s="19"/>
      <c r="I20" s="19"/>
      <c r="J20" s="19"/>
      <c r="K20" s="19"/>
      <c r="L20" s="19"/>
      <c r="M20" s="1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8"/>
      <c r="B21" s="19"/>
      <c r="C21" s="19"/>
      <c r="D21" s="19"/>
      <c r="E21" s="20"/>
      <c r="F21" s="19"/>
      <c r="G21" s="19"/>
      <c r="H21" s="19"/>
      <c r="I21" s="19"/>
      <c r="J21" s="19"/>
      <c r="K21" s="19"/>
      <c r="L21" s="19"/>
      <c r="M21" s="1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8"/>
      <c r="B22" s="19"/>
      <c r="C22" s="19"/>
      <c r="D22" s="19"/>
      <c r="E22" s="20"/>
      <c r="F22" s="19"/>
      <c r="G22" s="19"/>
      <c r="H22" s="19"/>
      <c r="I22" s="19"/>
      <c r="J22" s="19"/>
      <c r="K22" s="19"/>
      <c r="L22" s="19"/>
      <c r="M22" s="1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8"/>
      <c r="B23" s="19"/>
      <c r="C23" s="19"/>
      <c r="D23" s="19"/>
      <c r="E23" s="20"/>
      <c r="F23" s="19"/>
      <c r="G23" s="19"/>
      <c r="H23" s="19"/>
      <c r="I23" s="19"/>
      <c r="J23" s="19"/>
      <c r="K23" s="19"/>
      <c r="L23" s="19"/>
      <c r="M23" s="1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8"/>
      <c r="B24" s="19"/>
      <c r="C24" s="19"/>
      <c r="D24" s="19"/>
      <c r="E24" s="20"/>
      <c r="F24" s="19"/>
      <c r="G24" s="19"/>
      <c r="H24" s="19"/>
      <c r="I24" s="19"/>
      <c r="J24" s="19"/>
      <c r="K24" s="19"/>
      <c r="L24" s="19"/>
      <c r="M24" s="1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8"/>
      <c r="B25" s="19"/>
      <c r="C25" s="19"/>
      <c r="D25" s="19"/>
      <c r="E25" s="20"/>
      <c r="F25" s="19"/>
      <c r="G25" s="19"/>
      <c r="H25" s="19"/>
      <c r="I25" s="19"/>
      <c r="J25" s="19"/>
      <c r="K25" s="19"/>
      <c r="L25" s="19"/>
      <c r="M25" s="1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8"/>
      <c r="B26" s="19"/>
      <c r="C26" s="19"/>
      <c r="D26" s="19"/>
      <c r="E26" s="20"/>
      <c r="F26" s="19"/>
      <c r="G26" s="19"/>
      <c r="H26" s="19"/>
      <c r="I26" s="19"/>
      <c r="J26" s="19"/>
      <c r="K26" s="19"/>
      <c r="L26" s="19"/>
      <c r="M26" s="1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8"/>
      <c r="B27" s="19"/>
      <c r="C27" s="19"/>
      <c r="D27" s="19"/>
      <c r="E27" s="20"/>
      <c r="F27" s="19"/>
      <c r="G27" s="19"/>
      <c r="H27" s="19"/>
      <c r="I27" s="19"/>
      <c r="J27" s="19"/>
      <c r="K27" s="19"/>
      <c r="L27" s="19"/>
      <c r="M27" s="1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8"/>
      <c r="B28" s="19"/>
      <c r="C28" s="19"/>
      <c r="D28" s="19"/>
      <c r="E28" s="20"/>
      <c r="F28" s="19"/>
      <c r="G28" s="19"/>
      <c r="H28" s="19"/>
      <c r="I28" s="19"/>
      <c r="J28" s="19"/>
      <c r="K28" s="19"/>
      <c r="L28" s="19"/>
      <c r="M28" s="1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8"/>
      <c r="B29" s="19"/>
      <c r="C29" s="19"/>
      <c r="D29" s="19"/>
      <c r="E29" s="20"/>
      <c r="F29" s="19"/>
      <c r="G29" s="19"/>
      <c r="H29" s="19"/>
      <c r="I29" s="19"/>
      <c r="J29" s="19"/>
      <c r="K29" s="19"/>
      <c r="L29" s="19"/>
      <c r="M29" s="1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8"/>
      <c r="B30" s="19"/>
      <c r="C30" s="19"/>
      <c r="D30" s="19"/>
      <c r="E30" s="20"/>
      <c r="F30" s="19"/>
      <c r="G30" s="19"/>
      <c r="H30" s="19"/>
      <c r="I30" s="19"/>
      <c r="J30" s="19"/>
      <c r="K30" s="19"/>
      <c r="L30" s="19"/>
      <c r="M30" s="1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8"/>
      <c r="B31" s="19"/>
      <c r="C31" s="19"/>
      <c r="D31" s="19"/>
      <c r="E31" s="20"/>
      <c r="F31" s="19"/>
      <c r="G31" s="19"/>
      <c r="H31" s="19"/>
      <c r="I31" s="19"/>
      <c r="J31" s="19"/>
      <c r="K31" s="19"/>
      <c r="L31" s="19"/>
      <c r="M31" s="1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8"/>
      <c r="B32" s="19"/>
      <c r="C32" s="19"/>
      <c r="D32" s="19"/>
      <c r="E32" s="20"/>
      <c r="F32" s="19"/>
      <c r="G32" s="19"/>
      <c r="H32" s="19"/>
      <c r="I32" s="19"/>
      <c r="J32" s="19"/>
      <c r="K32" s="19"/>
      <c r="L32" s="19"/>
      <c r="M32" s="1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8"/>
      <c r="B33" s="19"/>
      <c r="C33" s="19"/>
      <c r="D33" s="19"/>
      <c r="E33" s="20"/>
      <c r="F33" s="19"/>
      <c r="G33" s="19"/>
      <c r="H33" s="19"/>
      <c r="I33" s="19"/>
      <c r="J33" s="19"/>
      <c r="K33" s="19"/>
      <c r="L33" s="19"/>
      <c r="M33" s="1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8"/>
      <c r="B34" s="19"/>
      <c r="C34" s="19"/>
      <c r="D34" s="19"/>
      <c r="E34" s="20"/>
      <c r="F34" s="19"/>
      <c r="G34" s="19"/>
      <c r="H34" s="19"/>
      <c r="I34" s="19"/>
      <c r="J34" s="19"/>
      <c r="K34" s="19"/>
      <c r="L34" s="19"/>
      <c r="M34" s="1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8"/>
      <c r="B35" s="19"/>
      <c r="C35" s="19"/>
      <c r="D35" s="19"/>
      <c r="E35" s="20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8"/>
      <c r="B36" s="19"/>
      <c r="C36" s="19"/>
      <c r="D36" s="19"/>
      <c r="E36" s="20"/>
      <c r="F36" s="19"/>
      <c r="G36" s="19"/>
      <c r="H36" s="19"/>
      <c r="I36" s="19"/>
      <c r="J36" s="19"/>
      <c r="K36" s="19"/>
      <c r="L36" s="19"/>
      <c r="M36" s="1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8"/>
      <c r="B37" s="19"/>
      <c r="C37" s="19"/>
      <c r="D37" s="19"/>
      <c r="E37" s="20"/>
      <c r="F37" s="19"/>
      <c r="G37" s="19"/>
      <c r="H37" s="19"/>
      <c r="I37" s="19"/>
      <c r="J37" s="19"/>
      <c r="K37" s="19"/>
      <c r="L37" s="19"/>
      <c r="M37" s="1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8"/>
      <c r="B38" s="19"/>
      <c r="C38" s="19"/>
      <c r="D38" s="19"/>
      <c r="E38" s="20"/>
      <c r="F38" s="19"/>
      <c r="G38" s="19"/>
      <c r="H38" s="19"/>
      <c r="I38" s="19"/>
      <c r="J38" s="19"/>
      <c r="K38" s="19"/>
      <c r="L38" s="19"/>
      <c r="M38" s="1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8"/>
      <c r="B39" s="19"/>
      <c r="C39" s="19"/>
      <c r="D39" s="19"/>
      <c r="E39" s="20"/>
      <c r="F39" s="19"/>
      <c r="G39" s="19"/>
      <c r="H39" s="19"/>
      <c r="I39" s="19"/>
      <c r="J39" s="19"/>
      <c r="K39" s="19"/>
      <c r="L39" s="19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8"/>
      <c r="B40" s="19"/>
      <c r="C40" s="19"/>
      <c r="D40" s="19"/>
      <c r="E40" s="20"/>
      <c r="F40" s="19"/>
      <c r="G40" s="19"/>
      <c r="H40" s="19"/>
      <c r="I40" s="19"/>
      <c r="J40" s="19"/>
      <c r="K40" s="19"/>
      <c r="L40" s="19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8"/>
      <c r="B41" s="19"/>
      <c r="C41" s="19"/>
      <c r="D41" s="19"/>
      <c r="E41" s="20"/>
      <c r="F41" s="19"/>
      <c r="G41" s="19"/>
      <c r="H41" s="19"/>
      <c r="I41" s="19"/>
      <c r="J41" s="19"/>
      <c r="K41" s="19"/>
      <c r="L41" s="19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8"/>
      <c r="B42" s="19"/>
      <c r="C42" s="19"/>
      <c r="D42" s="19"/>
      <c r="E42" s="20"/>
      <c r="F42" s="19"/>
      <c r="G42" s="19"/>
      <c r="H42" s="19"/>
      <c r="I42" s="19"/>
      <c r="J42" s="19"/>
      <c r="K42" s="19"/>
      <c r="L42" s="19"/>
      <c r="M42" s="1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8"/>
      <c r="B43" s="19"/>
      <c r="C43" s="19"/>
      <c r="D43" s="19"/>
      <c r="E43" s="20"/>
      <c r="F43" s="19"/>
      <c r="G43" s="19"/>
      <c r="H43" s="19"/>
      <c r="I43" s="19"/>
      <c r="J43" s="19"/>
      <c r="K43" s="19"/>
      <c r="L43" s="19"/>
      <c r="M43" s="1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8"/>
      <c r="B44" s="19"/>
      <c r="C44" s="19"/>
      <c r="D44" s="19"/>
      <c r="E44" s="20"/>
      <c r="F44" s="19"/>
      <c r="G44" s="19"/>
      <c r="H44" s="19"/>
      <c r="I44" s="19"/>
      <c r="J44" s="19"/>
      <c r="K44" s="19"/>
      <c r="L44" s="19"/>
      <c r="M44" s="1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8"/>
      <c r="B45" s="19"/>
      <c r="C45" s="19"/>
      <c r="D45" s="19"/>
      <c r="E45" s="20"/>
      <c r="F45" s="19"/>
      <c r="G45" s="19"/>
      <c r="H45" s="19"/>
      <c r="I45" s="19"/>
      <c r="J45" s="19"/>
      <c r="K45" s="19"/>
      <c r="L45" s="19"/>
      <c r="M45" s="1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8"/>
      <c r="B46" s="19"/>
      <c r="C46" s="19"/>
      <c r="D46" s="19"/>
      <c r="E46" s="20"/>
      <c r="F46" s="19"/>
      <c r="G46" s="19"/>
      <c r="H46" s="19"/>
      <c r="I46" s="19"/>
      <c r="J46" s="19"/>
      <c r="K46" s="19"/>
      <c r="L46" s="19"/>
      <c r="M46" s="1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8"/>
      <c r="B47" s="19"/>
      <c r="C47" s="19"/>
      <c r="D47" s="19"/>
      <c r="E47" s="20"/>
      <c r="F47" s="19"/>
      <c r="G47" s="19"/>
      <c r="H47" s="19"/>
      <c r="I47" s="19"/>
      <c r="J47" s="19"/>
      <c r="K47" s="19"/>
      <c r="L47" s="19"/>
      <c r="M47" s="1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8"/>
      <c r="B48" s="19"/>
      <c r="C48" s="19"/>
      <c r="D48" s="19"/>
      <c r="E48" s="20"/>
      <c r="F48" s="19"/>
      <c r="G48" s="19"/>
      <c r="H48" s="19"/>
      <c r="I48" s="19"/>
      <c r="J48" s="19"/>
      <c r="K48" s="19"/>
      <c r="L48" s="19"/>
      <c r="M48" s="1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8"/>
      <c r="B49" s="19"/>
      <c r="C49" s="19"/>
      <c r="D49" s="19"/>
      <c r="E49" s="20"/>
      <c r="F49" s="19"/>
      <c r="G49" s="19"/>
      <c r="H49" s="19"/>
      <c r="I49" s="19"/>
      <c r="J49" s="19"/>
      <c r="K49" s="19"/>
      <c r="L49" s="19"/>
      <c r="M49" s="1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8"/>
      <c r="B50" s="19"/>
      <c r="C50" s="19"/>
      <c r="D50" s="19"/>
      <c r="E50" s="20"/>
      <c r="F50" s="19"/>
      <c r="G50" s="19"/>
      <c r="H50" s="19"/>
      <c r="I50" s="19"/>
      <c r="J50" s="19"/>
      <c r="K50" s="19"/>
      <c r="L50" s="19"/>
      <c r="M50" s="1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8"/>
      <c r="B51" s="19"/>
      <c r="C51" s="19"/>
      <c r="D51" s="19"/>
      <c r="E51" s="20"/>
      <c r="F51" s="19"/>
      <c r="G51" s="19"/>
      <c r="H51" s="19"/>
      <c r="I51" s="19"/>
      <c r="J51" s="19"/>
      <c r="K51" s="19"/>
      <c r="L51" s="19"/>
      <c r="M51" s="1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8"/>
      <c r="B52" s="19"/>
      <c r="C52" s="19"/>
      <c r="D52" s="19"/>
      <c r="E52" s="20"/>
      <c r="F52" s="19"/>
      <c r="G52" s="19"/>
      <c r="H52" s="19"/>
      <c r="I52" s="19"/>
      <c r="J52" s="19"/>
      <c r="K52" s="19"/>
      <c r="L52" s="19"/>
      <c r="M52" s="1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8"/>
      <c r="B53" s="19"/>
      <c r="C53" s="19"/>
      <c r="D53" s="19"/>
      <c r="E53" s="20"/>
      <c r="F53" s="19"/>
      <c r="G53" s="19"/>
      <c r="H53" s="19"/>
      <c r="I53" s="19"/>
      <c r="J53" s="19"/>
      <c r="K53" s="19"/>
      <c r="L53" s="19"/>
      <c r="M53" s="1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8"/>
      <c r="B54" s="19"/>
      <c r="C54" s="19"/>
      <c r="D54" s="19"/>
      <c r="E54" s="20"/>
      <c r="F54" s="19"/>
      <c r="G54" s="19"/>
      <c r="H54" s="19"/>
      <c r="I54" s="19"/>
      <c r="J54" s="19"/>
      <c r="K54" s="19"/>
      <c r="L54" s="19"/>
      <c r="M54" s="1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8"/>
      <c r="B55" s="19"/>
      <c r="C55" s="19"/>
      <c r="D55" s="19"/>
      <c r="E55" s="20"/>
      <c r="F55" s="19"/>
      <c r="G55" s="19"/>
      <c r="H55" s="19"/>
      <c r="I55" s="19"/>
      <c r="J55" s="19"/>
      <c r="K55" s="19"/>
      <c r="L55" s="19"/>
      <c r="M55" s="1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8"/>
      <c r="B56" s="19"/>
      <c r="C56" s="19"/>
      <c r="D56" s="19"/>
      <c r="E56" s="20"/>
      <c r="F56" s="19"/>
      <c r="G56" s="19"/>
      <c r="H56" s="19"/>
      <c r="I56" s="19"/>
      <c r="J56" s="19"/>
      <c r="K56" s="19"/>
      <c r="L56" s="19"/>
      <c r="M56" s="1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8"/>
      <c r="B57" s="19"/>
      <c r="C57" s="19"/>
      <c r="D57" s="19"/>
      <c r="E57" s="20"/>
      <c r="F57" s="19"/>
      <c r="G57" s="19"/>
      <c r="H57" s="19"/>
      <c r="I57" s="19"/>
      <c r="J57" s="19"/>
      <c r="K57" s="19"/>
      <c r="L57" s="19"/>
      <c r="M57" s="1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8"/>
      <c r="B58" s="19"/>
      <c r="C58" s="19"/>
      <c r="D58" s="19"/>
      <c r="E58" s="20"/>
      <c r="F58" s="19"/>
      <c r="G58" s="19"/>
      <c r="H58" s="19"/>
      <c r="I58" s="19"/>
      <c r="J58" s="19"/>
      <c r="K58" s="19"/>
      <c r="L58" s="19"/>
      <c r="M58" s="1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8"/>
      <c r="B59" s="19"/>
      <c r="C59" s="19"/>
      <c r="D59" s="19"/>
      <c r="E59" s="20"/>
      <c r="F59" s="19"/>
      <c r="G59" s="19"/>
      <c r="H59" s="19"/>
      <c r="I59" s="19"/>
      <c r="J59" s="19"/>
      <c r="K59" s="19"/>
      <c r="L59" s="19"/>
      <c r="M59" s="1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8"/>
      <c r="B60" s="19"/>
      <c r="C60" s="19"/>
      <c r="D60" s="19"/>
      <c r="E60" s="20"/>
      <c r="F60" s="19"/>
      <c r="G60" s="19"/>
      <c r="H60" s="19"/>
      <c r="I60" s="19"/>
      <c r="J60" s="19"/>
      <c r="K60" s="19"/>
      <c r="L60" s="19"/>
      <c r="M60" s="1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8"/>
      <c r="B61" s="19"/>
      <c r="C61" s="19"/>
      <c r="D61" s="19"/>
      <c r="E61" s="20"/>
      <c r="F61" s="19"/>
      <c r="G61" s="19"/>
      <c r="H61" s="19"/>
      <c r="I61" s="19"/>
      <c r="J61" s="19"/>
      <c r="K61" s="19"/>
      <c r="L61" s="19"/>
      <c r="M61" s="1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8"/>
      <c r="B62" s="19"/>
      <c r="C62" s="19"/>
      <c r="D62" s="19"/>
      <c r="E62" s="20"/>
      <c r="F62" s="19"/>
      <c r="G62" s="19"/>
      <c r="H62" s="19"/>
      <c r="I62" s="19"/>
      <c r="J62" s="19"/>
      <c r="K62" s="19"/>
      <c r="L62" s="19"/>
      <c r="M62" s="1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8"/>
      <c r="B63" s="19"/>
      <c r="C63" s="19"/>
      <c r="D63" s="19"/>
      <c r="E63" s="20"/>
      <c r="F63" s="19"/>
      <c r="G63" s="19"/>
      <c r="H63" s="19"/>
      <c r="I63" s="19"/>
      <c r="J63" s="19"/>
      <c r="K63" s="19"/>
      <c r="L63" s="19"/>
      <c r="M63" s="1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8"/>
      <c r="B64" s="19"/>
      <c r="C64" s="19"/>
      <c r="D64" s="19"/>
      <c r="E64" s="20"/>
      <c r="F64" s="19"/>
      <c r="G64" s="19"/>
      <c r="H64" s="19"/>
      <c r="I64" s="19"/>
      <c r="J64" s="19"/>
      <c r="K64" s="19"/>
      <c r="L64" s="19"/>
      <c r="M64" s="1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8"/>
      <c r="B65" s="19"/>
      <c r="C65" s="19"/>
      <c r="D65" s="19"/>
      <c r="E65" s="20"/>
      <c r="F65" s="19"/>
      <c r="G65" s="19"/>
      <c r="H65" s="19"/>
      <c r="I65" s="19"/>
      <c r="J65" s="19"/>
      <c r="K65" s="19"/>
      <c r="L65" s="19"/>
      <c r="M65" s="1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8"/>
      <c r="B66" s="19"/>
      <c r="C66" s="19"/>
      <c r="D66" s="19"/>
      <c r="E66" s="20"/>
      <c r="F66" s="19"/>
      <c r="G66" s="19"/>
      <c r="H66" s="19"/>
      <c r="I66" s="19"/>
      <c r="J66" s="19"/>
      <c r="K66" s="19"/>
      <c r="L66" s="19"/>
      <c r="M66" s="1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8"/>
      <c r="B67" s="19"/>
      <c r="C67" s="19"/>
      <c r="D67" s="19"/>
      <c r="E67" s="20"/>
      <c r="F67" s="19"/>
      <c r="G67" s="19"/>
      <c r="H67" s="19"/>
      <c r="I67" s="19"/>
      <c r="J67" s="19"/>
      <c r="K67" s="19"/>
      <c r="L67" s="19"/>
      <c r="M67" s="1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8"/>
      <c r="B68" s="19"/>
      <c r="C68" s="19"/>
      <c r="D68" s="19"/>
      <c r="E68" s="20"/>
      <c r="F68" s="19"/>
      <c r="G68" s="19"/>
      <c r="H68" s="19"/>
      <c r="I68" s="19"/>
      <c r="J68" s="19"/>
      <c r="K68" s="19"/>
      <c r="L68" s="19"/>
      <c r="M68" s="1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8"/>
      <c r="B69" s="19"/>
      <c r="C69" s="19"/>
      <c r="D69" s="19"/>
      <c r="E69" s="20"/>
      <c r="F69" s="19"/>
      <c r="G69" s="19"/>
      <c r="H69" s="19"/>
      <c r="I69" s="19"/>
      <c r="J69" s="19"/>
      <c r="K69" s="19"/>
      <c r="L69" s="19"/>
      <c r="M69" s="1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8"/>
      <c r="B70" s="19"/>
      <c r="C70" s="19"/>
      <c r="D70" s="19"/>
      <c r="E70" s="20"/>
      <c r="F70" s="19"/>
      <c r="G70" s="19"/>
      <c r="H70" s="19"/>
      <c r="I70" s="19"/>
      <c r="J70" s="19"/>
      <c r="K70" s="19"/>
      <c r="L70" s="19"/>
      <c r="M70" s="1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8"/>
      <c r="B71" s="19"/>
      <c r="C71" s="19"/>
      <c r="D71" s="19"/>
      <c r="E71" s="20"/>
      <c r="F71" s="19"/>
      <c r="G71" s="19"/>
      <c r="H71" s="19"/>
      <c r="I71" s="19"/>
      <c r="J71" s="19"/>
      <c r="K71" s="19"/>
      <c r="L71" s="19"/>
      <c r="M71" s="1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8"/>
      <c r="B72" s="19"/>
      <c r="C72" s="19"/>
      <c r="D72" s="19"/>
      <c r="E72" s="20"/>
      <c r="F72" s="19"/>
      <c r="G72" s="19"/>
      <c r="H72" s="19"/>
      <c r="I72" s="19"/>
      <c r="J72" s="19"/>
      <c r="K72" s="19"/>
      <c r="L72" s="19"/>
      <c r="M72" s="1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8"/>
      <c r="B73" s="19"/>
      <c r="C73" s="19"/>
      <c r="D73" s="19"/>
      <c r="E73" s="20"/>
      <c r="F73" s="19"/>
      <c r="G73" s="19"/>
      <c r="H73" s="19"/>
      <c r="I73" s="19"/>
      <c r="J73" s="19"/>
      <c r="K73" s="19"/>
      <c r="L73" s="19"/>
      <c r="M73" s="1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8"/>
      <c r="B74" s="19"/>
      <c r="C74" s="19"/>
      <c r="D74" s="19"/>
      <c r="E74" s="20"/>
      <c r="F74" s="19"/>
      <c r="G74" s="19"/>
      <c r="H74" s="19"/>
      <c r="I74" s="19"/>
      <c r="J74" s="19"/>
      <c r="K74" s="19"/>
      <c r="L74" s="19"/>
      <c r="M74" s="1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8"/>
      <c r="B75" s="19"/>
      <c r="C75" s="19"/>
      <c r="D75" s="19"/>
      <c r="E75" s="20"/>
      <c r="F75" s="19"/>
      <c r="G75" s="19"/>
      <c r="H75" s="19"/>
      <c r="I75" s="19"/>
      <c r="J75" s="19"/>
      <c r="K75" s="19"/>
      <c r="L75" s="19"/>
      <c r="M75" s="1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8"/>
      <c r="B76" s="19"/>
      <c r="C76" s="19"/>
      <c r="D76" s="19"/>
      <c r="E76" s="20"/>
      <c r="F76" s="19"/>
      <c r="G76" s="19"/>
      <c r="H76" s="19"/>
      <c r="I76" s="19"/>
      <c r="J76" s="19"/>
      <c r="K76" s="19"/>
      <c r="L76" s="19"/>
      <c r="M76" s="1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8"/>
      <c r="B77" s="19"/>
      <c r="C77" s="19"/>
      <c r="D77" s="19"/>
      <c r="E77" s="20"/>
      <c r="F77" s="19"/>
      <c r="G77" s="19"/>
      <c r="H77" s="19"/>
      <c r="I77" s="19"/>
      <c r="J77" s="19"/>
      <c r="K77" s="19"/>
      <c r="L77" s="19"/>
      <c r="M77" s="1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8"/>
      <c r="B78" s="19"/>
      <c r="C78" s="19"/>
      <c r="D78" s="19"/>
      <c r="E78" s="20"/>
      <c r="F78" s="19"/>
      <c r="G78" s="19"/>
      <c r="H78" s="19"/>
      <c r="I78" s="19"/>
      <c r="J78" s="19"/>
      <c r="K78" s="19"/>
      <c r="L78" s="19"/>
      <c r="M78" s="1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8"/>
      <c r="B79" s="19"/>
      <c r="C79" s="19"/>
      <c r="D79" s="19"/>
      <c r="E79" s="20"/>
      <c r="F79" s="19"/>
      <c r="G79" s="19"/>
      <c r="H79" s="19"/>
      <c r="I79" s="19"/>
      <c r="J79" s="19"/>
      <c r="K79" s="19"/>
      <c r="L79" s="19"/>
      <c r="M79" s="1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8"/>
      <c r="B80" s="19"/>
      <c r="C80" s="19"/>
      <c r="D80" s="19"/>
      <c r="E80" s="20"/>
      <c r="F80" s="19"/>
      <c r="G80" s="19"/>
      <c r="H80" s="19"/>
      <c r="I80" s="19"/>
      <c r="J80" s="19"/>
      <c r="K80" s="19"/>
      <c r="L80" s="19"/>
      <c r="M80" s="1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8"/>
      <c r="B81" s="19"/>
      <c r="C81" s="19"/>
      <c r="D81" s="19"/>
      <c r="E81" s="20"/>
      <c r="F81" s="19"/>
      <c r="G81" s="19"/>
      <c r="H81" s="19"/>
      <c r="I81" s="19"/>
      <c r="J81" s="19"/>
      <c r="K81" s="19"/>
      <c r="L81" s="19"/>
      <c r="M81" s="1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8"/>
      <c r="B82" s="19"/>
      <c r="C82" s="19"/>
      <c r="D82" s="19"/>
      <c r="E82" s="20"/>
      <c r="F82" s="19"/>
      <c r="G82" s="19"/>
      <c r="H82" s="19"/>
      <c r="I82" s="19"/>
      <c r="J82" s="19"/>
      <c r="K82" s="19"/>
      <c r="L82" s="19"/>
      <c r="M82" s="1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8"/>
      <c r="B83" s="19"/>
      <c r="C83" s="19"/>
      <c r="D83" s="19"/>
      <c r="E83" s="20"/>
      <c r="F83" s="19"/>
      <c r="G83" s="19"/>
      <c r="H83" s="19"/>
      <c r="I83" s="19"/>
      <c r="J83" s="19"/>
      <c r="K83" s="19"/>
      <c r="L83" s="19"/>
      <c r="M83" s="1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8"/>
      <c r="B84" s="19"/>
      <c r="C84" s="19"/>
      <c r="D84" s="19"/>
      <c r="E84" s="20"/>
      <c r="F84" s="19"/>
      <c r="G84" s="19"/>
      <c r="H84" s="19"/>
      <c r="I84" s="19"/>
      <c r="J84" s="19"/>
      <c r="K84" s="19"/>
      <c r="L84" s="19"/>
      <c r="M84" s="1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8"/>
      <c r="B85" s="19"/>
      <c r="C85" s="19"/>
      <c r="D85" s="19"/>
      <c r="E85" s="20"/>
      <c r="F85" s="19"/>
      <c r="G85" s="19"/>
      <c r="H85" s="19"/>
      <c r="I85" s="19"/>
      <c r="J85" s="19"/>
      <c r="K85" s="19"/>
      <c r="L85" s="19"/>
      <c r="M85" s="1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8"/>
      <c r="B86" s="19"/>
      <c r="C86" s="19"/>
      <c r="D86" s="19"/>
      <c r="E86" s="20"/>
      <c r="F86" s="19"/>
      <c r="G86" s="19"/>
      <c r="H86" s="19"/>
      <c r="I86" s="19"/>
      <c r="J86" s="19"/>
      <c r="K86" s="19"/>
      <c r="L86" s="19"/>
      <c r="M86" s="1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8"/>
      <c r="B87" s="19"/>
      <c r="C87" s="19"/>
      <c r="D87" s="19"/>
      <c r="E87" s="20"/>
      <c r="F87" s="19"/>
      <c r="G87" s="19"/>
      <c r="H87" s="19"/>
      <c r="I87" s="19"/>
      <c r="J87" s="19"/>
      <c r="K87" s="19"/>
      <c r="L87" s="19"/>
      <c r="M87" s="1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8"/>
      <c r="B88" s="19"/>
      <c r="C88" s="19"/>
      <c r="D88" s="19"/>
      <c r="E88" s="20"/>
      <c r="F88" s="19"/>
      <c r="G88" s="19"/>
      <c r="H88" s="19"/>
      <c r="I88" s="19"/>
      <c r="J88" s="19"/>
      <c r="K88" s="19"/>
      <c r="L88" s="19"/>
      <c r="M88" s="1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8"/>
      <c r="B89" s="19"/>
      <c r="C89" s="19"/>
      <c r="D89" s="19"/>
      <c r="E89" s="20"/>
      <c r="F89" s="19"/>
      <c r="G89" s="19"/>
      <c r="H89" s="19"/>
      <c r="I89" s="19"/>
      <c r="J89" s="19"/>
      <c r="K89" s="19"/>
      <c r="L89" s="19"/>
      <c r="M89" s="1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8"/>
      <c r="B90" s="19"/>
      <c r="C90" s="19"/>
      <c r="D90" s="19"/>
      <c r="E90" s="20"/>
      <c r="F90" s="19"/>
      <c r="G90" s="19"/>
      <c r="H90" s="19"/>
      <c r="I90" s="19"/>
      <c r="J90" s="19"/>
      <c r="K90" s="19"/>
      <c r="L90" s="19"/>
      <c r="M90" s="1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8"/>
      <c r="B91" s="19"/>
      <c r="C91" s="19"/>
      <c r="D91" s="19"/>
      <c r="E91" s="20"/>
      <c r="F91" s="19"/>
      <c r="G91" s="19"/>
      <c r="H91" s="19"/>
      <c r="I91" s="19"/>
      <c r="J91" s="19"/>
      <c r="K91" s="19"/>
      <c r="L91" s="19"/>
      <c r="M91" s="1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8"/>
      <c r="B92" s="19"/>
      <c r="C92" s="19"/>
      <c r="D92" s="19"/>
      <c r="E92" s="20"/>
      <c r="F92" s="19"/>
      <c r="G92" s="19"/>
      <c r="H92" s="19"/>
      <c r="I92" s="19"/>
      <c r="J92" s="19"/>
      <c r="K92" s="19"/>
      <c r="L92" s="19"/>
      <c r="M92" s="1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8"/>
      <c r="B93" s="19"/>
      <c r="C93" s="19"/>
      <c r="D93" s="19"/>
      <c r="E93" s="20"/>
      <c r="F93" s="19"/>
      <c r="G93" s="19"/>
      <c r="H93" s="19"/>
      <c r="I93" s="19"/>
      <c r="J93" s="19"/>
      <c r="K93" s="19"/>
      <c r="L93" s="19"/>
      <c r="M93" s="1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8"/>
      <c r="B94" s="19"/>
      <c r="C94" s="19"/>
      <c r="D94" s="19"/>
      <c r="E94" s="20"/>
      <c r="F94" s="19"/>
      <c r="G94" s="19"/>
      <c r="H94" s="19"/>
      <c r="I94" s="19"/>
      <c r="J94" s="19"/>
      <c r="K94" s="19"/>
      <c r="L94" s="19"/>
      <c r="M94" s="1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8"/>
      <c r="B95" s="19"/>
      <c r="C95" s="19"/>
      <c r="D95" s="19"/>
      <c r="E95" s="20"/>
      <c r="F95" s="19"/>
      <c r="G95" s="19"/>
      <c r="H95" s="19"/>
      <c r="I95" s="19"/>
      <c r="J95" s="19"/>
      <c r="K95" s="19"/>
      <c r="L95" s="19"/>
      <c r="M95" s="1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8"/>
      <c r="B96" s="19"/>
      <c r="C96" s="19"/>
      <c r="D96" s="19"/>
      <c r="E96" s="20"/>
      <c r="F96" s="19"/>
      <c r="G96" s="19"/>
      <c r="H96" s="19"/>
      <c r="I96" s="19"/>
      <c r="J96" s="19"/>
      <c r="K96" s="19"/>
      <c r="L96" s="19"/>
      <c r="M96" s="1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8"/>
      <c r="B97" s="19"/>
      <c r="C97" s="19"/>
      <c r="D97" s="19"/>
      <c r="E97" s="20"/>
      <c r="F97" s="19"/>
      <c r="G97" s="19"/>
      <c r="H97" s="19"/>
      <c r="I97" s="19"/>
      <c r="J97" s="19"/>
      <c r="K97" s="19"/>
      <c r="L97" s="19"/>
      <c r="M97" s="1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8"/>
      <c r="B98" s="19"/>
      <c r="C98" s="19"/>
      <c r="D98" s="19"/>
      <c r="E98" s="20"/>
      <c r="F98" s="19"/>
      <c r="G98" s="19"/>
      <c r="H98" s="19"/>
      <c r="I98" s="19"/>
      <c r="J98" s="19"/>
      <c r="K98" s="19"/>
      <c r="L98" s="19"/>
      <c r="M98" s="1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8"/>
      <c r="B99" s="19"/>
      <c r="C99" s="19"/>
      <c r="D99" s="19"/>
      <c r="E99" s="20"/>
      <c r="F99" s="19"/>
      <c r="G99" s="19"/>
      <c r="H99" s="19"/>
      <c r="I99" s="19"/>
      <c r="J99" s="19"/>
      <c r="K99" s="19"/>
      <c r="L99" s="19"/>
      <c r="M99" s="1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8"/>
      <c r="B100" s="19"/>
      <c r="C100" s="19"/>
      <c r="D100" s="19"/>
      <c r="E100" s="20"/>
      <c r="F100" s="19"/>
      <c r="G100" s="19"/>
      <c r="H100" s="19"/>
      <c r="I100" s="19"/>
      <c r="J100" s="19"/>
      <c r="K100" s="19"/>
      <c r="L100" s="19"/>
      <c r="M100" s="1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8"/>
      <c r="B101" s="19"/>
      <c r="C101" s="19"/>
      <c r="D101" s="19"/>
      <c r="E101" s="20"/>
      <c r="F101" s="19"/>
      <c r="G101" s="19"/>
      <c r="H101" s="19"/>
      <c r="I101" s="19"/>
      <c r="J101" s="19"/>
      <c r="K101" s="19"/>
      <c r="L101" s="19"/>
      <c r="M101" s="1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8"/>
      <c r="B102" s="19"/>
      <c r="C102" s="19"/>
      <c r="D102" s="19"/>
      <c r="E102" s="20"/>
      <c r="F102" s="19"/>
      <c r="G102" s="19"/>
      <c r="H102" s="19"/>
      <c r="I102" s="19"/>
      <c r="J102" s="19"/>
      <c r="K102" s="19"/>
      <c r="L102" s="19"/>
      <c r="M102" s="1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8"/>
      <c r="B103" s="19"/>
      <c r="C103" s="19"/>
      <c r="D103" s="19"/>
      <c r="E103" s="20"/>
      <c r="F103" s="19"/>
      <c r="G103" s="19"/>
      <c r="H103" s="19"/>
      <c r="I103" s="19"/>
      <c r="J103" s="19"/>
      <c r="K103" s="19"/>
      <c r="L103" s="19"/>
      <c r="M103" s="1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8"/>
      <c r="B104" s="19"/>
      <c r="C104" s="19"/>
      <c r="D104" s="19"/>
      <c r="E104" s="20"/>
      <c r="F104" s="19"/>
      <c r="G104" s="19"/>
      <c r="H104" s="19"/>
      <c r="I104" s="19"/>
      <c r="J104" s="19"/>
      <c r="K104" s="19"/>
      <c r="L104" s="19"/>
      <c r="M104" s="1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8"/>
      <c r="B105" s="19"/>
      <c r="C105" s="19"/>
      <c r="D105" s="19"/>
      <c r="E105" s="20"/>
      <c r="F105" s="19"/>
      <c r="G105" s="19"/>
      <c r="H105" s="19"/>
      <c r="I105" s="19"/>
      <c r="J105" s="19"/>
      <c r="K105" s="19"/>
      <c r="L105" s="19"/>
      <c r="M105" s="1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8"/>
      <c r="B106" s="19"/>
      <c r="C106" s="19"/>
      <c r="D106" s="19"/>
      <c r="E106" s="20"/>
      <c r="F106" s="19"/>
      <c r="G106" s="19"/>
      <c r="H106" s="19"/>
      <c r="I106" s="19"/>
      <c r="J106" s="19"/>
      <c r="K106" s="19"/>
      <c r="L106" s="19"/>
      <c r="M106" s="1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8"/>
      <c r="B107" s="19"/>
      <c r="C107" s="19"/>
      <c r="D107" s="19"/>
      <c r="E107" s="20"/>
      <c r="F107" s="19"/>
      <c r="G107" s="19"/>
      <c r="H107" s="19"/>
      <c r="I107" s="19"/>
      <c r="J107" s="19"/>
      <c r="K107" s="19"/>
      <c r="L107" s="19"/>
      <c r="M107" s="1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8"/>
      <c r="B108" s="19"/>
      <c r="C108" s="19"/>
      <c r="D108" s="19"/>
      <c r="E108" s="20"/>
      <c r="F108" s="19"/>
      <c r="G108" s="19"/>
      <c r="H108" s="19"/>
      <c r="I108" s="19"/>
      <c r="J108" s="19"/>
      <c r="K108" s="19"/>
      <c r="L108" s="19"/>
      <c r="M108" s="1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8"/>
      <c r="B109" s="19"/>
      <c r="C109" s="19"/>
      <c r="D109" s="19"/>
      <c r="E109" s="20"/>
      <c r="F109" s="19"/>
      <c r="G109" s="19"/>
      <c r="H109" s="19"/>
      <c r="I109" s="19"/>
      <c r="J109" s="19"/>
      <c r="K109" s="19"/>
      <c r="L109" s="19"/>
      <c r="M109" s="1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8"/>
      <c r="B110" s="19"/>
      <c r="C110" s="19"/>
      <c r="D110" s="19"/>
      <c r="E110" s="20"/>
      <c r="F110" s="19"/>
      <c r="G110" s="19"/>
      <c r="H110" s="19"/>
      <c r="I110" s="19"/>
      <c r="J110" s="19"/>
      <c r="K110" s="19"/>
      <c r="L110" s="19"/>
      <c r="M110" s="1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8"/>
      <c r="B111" s="19"/>
      <c r="C111" s="19"/>
      <c r="D111" s="19"/>
      <c r="E111" s="20"/>
      <c r="F111" s="19"/>
      <c r="G111" s="19"/>
      <c r="H111" s="19"/>
      <c r="I111" s="19"/>
      <c r="J111" s="19"/>
      <c r="K111" s="19"/>
      <c r="L111" s="19"/>
      <c r="M111" s="1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8"/>
      <c r="B112" s="19"/>
      <c r="C112" s="19"/>
      <c r="D112" s="19"/>
      <c r="E112" s="20"/>
      <c r="F112" s="19"/>
      <c r="G112" s="19"/>
      <c r="H112" s="19"/>
      <c r="I112" s="19"/>
      <c r="J112" s="19"/>
      <c r="K112" s="19"/>
      <c r="L112" s="19"/>
      <c r="M112" s="1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8"/>
      <c r="B113" s="19"/>
      <c r="C113" s="19"/>
      <c r="D113" s="19"/>
      <c r="E113" s="20"/>
      <c r="F113" s="19"/>
      <c r="G113" s="19"/>
      <c r="H113" s="19"/>
      <c r="I113" s="19"/>
      <c r="J113" s="19"/>
      <c r="K113" s="19"/>
      <c r="L113" s="19"/>
      <c r="M113" s="1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8"/>
      <c r="B114" s="19"/>
      <c r="C114" s="19"/>
      <c r="D114" s="19"/>
      <c r="E114" s="20"/>
      <c r="F114" s="19"/>
      <c r="G114" s="19"/>
      <c r="H114" s="19"/>
      <c r="I114" s="19"/>
      <c r="J114" s="19"/>
      <c r="K114" s="19"/>
      <c r="L114" s="19"/>
      <c r="M114" s="1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8"/>
      <c r="B115" s="19"/>
      <c r="C115" s="19"/>
      <c r="D115" s="19"/>
      <c r="E115" s="20"/>
      <c r="F115" s="19"/>
      <c r="G115" s="19"/>
      <c r="H115" s="19"/>
      <c r="I115" s="19"/>
      <c r="J115" s="19"/>
      <c r="K115" s="19"/>
      <c r="L115" s="19"/>
      <c r="M115" s="1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8"/>
      <c r="B116" s="19"/>
      <c r="C116" s="19"/>
      <c r="D116" s="19"/>
      <c r="E116" s="20"/>
      <c r="F116" s="19"/>
      <c r="G116" s="19"/>
      <c r="H116" s="19"/>
      <c r="I116" s="19"/>
      <c r="J116" s="19"/>
      <c r="K116" s="19"/>
      <c r="L116" s="19"/>
      <c r="M116" s="1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8"/>
      <c r="B117" s="19"/>
      <c r="C117" s="19"/>
      <c r="D117" s="19"/>
      <c r="E117" s="20"/>
      <c r="F117" s="19"/>
      <c r="G117" s="19"/>
      <c r="H117" s="19"/>
      <c r="I117" s="19"/>
      <c r="J117" s="19"/>
      <c r="K117" s="19"/>
      <c r="L117" s="19"/>
      <c r="M117" s="1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8"/>
      <c r="B118" s="19"/>
      <c r="C118" s="19"/>
      <c r="D118" s="19"/>
      <c r="E118" s="20"/>
      <c r="F118" s="19"/>
      <c r="G118" s="19"/>
      <c r="H118" s="19"/>
      <c r="I118" s="19"/>
      <c r="J118" s="19"/>
      <c r="K118" s="19"/>
      <c r="L118" s="19"/>
      <c r="M118" s="1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8"/>
      <c r="B119" s="19"/>
      <c r="C119" s="19"/>
      <c r="D119" s="19"/>
      <c r="E119" s="20"/>
      <c r="F119" s="19"/>
      <c r="G119" s="19"/>
      <c r="H119" s="19"/>
      <c r="I119" s="19"/>
      <c r="J119" s="19"/>
      <c r="K119" s="19"/>
      <c r="L119" s="19"/>
      <c r="M119" s="1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8"/>
      <c r="B120" s="19"/>
      <c r="C120" s="19"/>
      <c r="D120" s="19"/>
      <c r="E120" s="20"/>
      <c r="F120" s="19"/>
      <c r="G120" s="19"/>
      <c r="H120" s="19"/>
      <c r="I120" s="19"/>
      <c r="J120" s="19"/>
      <c r="K120" s="19"/>
      <c r="L120" s="19"/>
      <c r="M120" s="1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8"/>
      <c r="B121" s="19"/>
      <c r="C121" s="19"/>
      <c r="D121" s="19"/>
      <c r="E121" s="20"/>
      <c r="F121" s="19"/>
      <c r="G121" s="19"/>
      <c r="H121" s="19"/>
      <c r="I121" s="19"/>
      <c r="J121" s="19"/>
      <c r="K121" s="19"/>
      <c r="L121" s="19"/>
      <c r="M121" s="1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8"/>
      <c r="B122" s="19"/>
      <c r="C122" s="19"/>
      <c r="D122" s="19"/>
      <c r="E122" s="20"/>
      <c r="F122" s="19"/>
      <c r="G122" s="19"/>
      <c r="H122" s="19"/>
      <c r="I122" s="19"/>
      <c r="J122" s="19"/>
      <c r="K122" s="19"/>
      <c r="L122" s="19"/>
      <c r="M122" s="1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8"/>
      <c r="B123" s="19"/>
      <c r="C123" s="19"/>
      <c r="D123" s="19"/>
      <c r="E123" s="20"/>
      <c r="F123" s="19"/>
      <c r="G123" s="19"/>
      <c r="H123" s="19"/>
      <c r="I123" s="19"/>
      <c r="J123" s="19"/>
      <c r="K123" s="19"/>
      <c r="L123" s="19"/>
      <c r="M123" s="1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8"/>
      <c r="B124" s="19"/>
      <c r="C124" s="19"/>
      <c r="D124" s="19"/>
      <c r="E124" s="20"/>
      <c r="F124" s="19"/>
      <c r="G124" s="19"/>
      <c r="H124" s="19"/>
      <c r="I124" s="19"/>
      <c r="J124" s="19"/>
      <c r="K124" s="19"/>
      <c r="L124" s="19"/>
      <c r="M124" s="1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8"/>
      <c r="B125" s="19"/>
      <c r="C125" s="19"/>
      <c r="D125" s="19"/>
      <c r="E125" s="20"/>
      <c r="F125" s="19"/>
      <c r="G125" s="19"/>
      <c r="H125" s="19"/>
      <c r="I125" s="19"/>
      <c r="J125" s="19"/>
      <c r="K125" s="19"/>
      <c r="L125" s="19"/>
      <c r="M125" s="1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8"/>
      <c r="B126" s="19"/>
      <c r="C126" s="19"/>
      <c r="D126" s="19"/>
      <c r="E126" s="20"/>
      <c r="F126" s="19"/>
      <c r="G126" s="19"/>
      <c r="H126" s="19"/>
      <c r="I126" s="19"/>
      <c r="J126" s="19"/>
      <c r="K126" s="19"/>
      <c r="L126" s="19"/>
      <c r="M126" s="1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8"/>
      <c r="B127" s="19"/>
      <c r="C127" s="19"/>
      <c r="D127" s="19"/>
      <c r="E127" s="20"/>
      <c r="F127" s="19"/>
      <c r="G127" s="19"/>
      <c r="H127" s="19"/>
      <c r="I127" s="19"/>
      <c r="J127" s="19"/>
      <c r="K127" s="19"/>
      <c r="L127" s="19"/>
      <c r="M127" s="1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8"/>
      <c r="B128" s="19"/>
      <c r="C128" s="19"/>
      <c r="D128" s="19"/>
      <c r="E128" s="20"/>
      <c r="F128" s="19"/>
      <c r="G128" s="19"/>
      <c r="H128" s="19"/>
      <c r="I128" s="19"/>
      <c r="J128" s="19"/>
      <c r="K128" s="19"/>
      <c r="L128" s="19"/>
      <c r="M128" s="1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8"/>
      <c r="B129" s="19"/>
      <c r="C129" s="19"/>
      <c r="D129" s="19"/>
      <c r="E129" s="20"/>
      <c r="F129" s="19"/>
      <c r="G129" s="19"/>
      <c r="H129" s="19"/>
      <c r="I129" s="19"/>
      <c r="J129" s="19"/>
      <c r="K129" s="19"/>
      <c r="L129" s="19"/>
      <c r="M129" s="1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8"/>
      <c r="B130" s="19"/>
      <c r="C130" s="19"/>
      <c r="D130" s="19"/>
      <c r="E130" s="20"/>
      <c r="F130" s="19"/>
      <c r="G130" s="19"/>
      <c r="H130" s="19"/>
      <c r="I130" s="19"/>
      <c r="J130" s="19"/>
      <c r="K130" s="19"/>
      <c r="L130" s="19"/>
      <c r="M130" s="1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8"/>
      <c r="B131" s="19"/>
      <c r="C131" s="19"/>
      <c r="D131" s="19"/>
      <c r="E131" s="20"/>
      <c r="F131" s="19"/>
      <c r="G131" s="19"/>
      <c r="H131" s="19"/>
      <c r="I131" s="19"/>
      <c r="J131" s="19"/>
      <c r="K131" s="19"/>
      <c r="L131" s="19"/>
      <c r="M131" s="1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8"/>
      <c r="B132" s="19"/>
      <c r="C132" s="19"/>
      <c r="D132" s="19"/>
      <c r="E132" s="20"/>
      <c r="F132" s="19"/>
      <c r="G132" s="19"/>
      <c r="H132" s="19"/>
      <c r="I132" s="19"/>
      <c r="J132" s="19"/>
      <c r="K132" s="19"/>
      <c r="L132" s="19"/>
      <c r="M132" s="1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8"/>
      <c r="B133" s="19"/>
      <c r="C133" s="19"/>
      <c r="D133" s="19"/>
      <c r="E133" s="20"/>
      <c r="F133" s="19"/>
      <c r="G133" s="19"/>
      <c r="H133" s="19"/>
      <c r="I133" s="19"/>
      <c r="J133" s="19"/>
      <c r="K133" s="19"/>
      <c r="L133" s="19"/>
      <c r="M133" s="1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8"/>
      <c r="B134" s="19"/>
      <c r="C134" s="19"/>
      <c r="D134" s="19"/>
      <c r="E134" s="20"/>
      <c r="F134" s="19"/>
      <c r="G134" s="19"/>
      <c r="H134" s="19"/>
      <c r="I134" s="19"/>
      <c r="J134" s="19"/>
      <c r="K134" s="19"/>
      <c r="L134" s="19"/>
      <c r="M134" s="1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8"/>
      <c r="B135" s="19"/>
      <c r="C135" s="19"/>
      <c r="D135" s="19"/>
      <c r="E135" s="20"/>
      <c r="F135" s="19"/>
      <c r="G135" s="19"/>
      <c r="H135" s="19"/>
      <c r="I135" s="19"/>
      <c r="J135" s="19"/>
      <c r="K135" s="19"/>
      <c r="L135" s="19"/>
      <c r="M135" s="1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8"/>
      <c r="B136" s="19"/>
      <c r="C136" s="19"/>
      <c r="D136" s="19"/>
      <c r="E136" s="20"/>
      <c r="F136" s="19"/>
      <c r="G136" s="19"/>
      <c r="H136" s="19"/>
      <c r="I136" s="19"/>
      <c r="J136" s="19"/>
      <c r="K136" s="19"/>
      <c r="L136" s="19"/>
      <c r="M136" s="1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8"/>
      <c r="B137" s="19"/>
      <c r="C137" s="19"/>
      <c r="D137" s="19"/>
      <c r="E137" s="20"/>
      <c r="F137" s="19"/>
      <c r="G137" s="19"/>
      <c r="H137" s="19"/>
      <c r="I137" s="19"/>
      <c r="J137" s="19"/>
      <c r="K137" s="19"/>
      <c r="L137" s="19"/>
      <c r="M137" s="1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8"/>
      <c r="B138" s="19"/>
      <c r="C138" s="19"/>
      <c r="D138" s="19"/>
      <c r="E138" s="20"/>
      <c r="F138" s="19"/>
      <c r="G138" s="19"/>
      <c r="H138" s="19"/>
      <c r="I138" s="19"/>
      <c r="J138" s="19"/>
      <c r="K138" s="19"/>
      <c r="L138" s="19"/>
      <c r="M138" s="1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8"/>
      <c r="B139" s="19"/>
      <c r="C139" s="19"/>
      <c r="D139" s="19"/>
      <c r="E139" s="20"/>
      <c r="F139" s="19"/>
      <c r="G139" s="19"/>
      <c r="H139" s="19"/>
      <c r="I139" s="19"/>
      <c r="J139" s="19"/>
      <c r="K139" s="19"/>
      <c r="L139" s="19"/>
      <c r="M139" s="1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8"/>
      <c r="B140" s="19"/>
      <c r="C140" s="19"/>
      <c r="D140" s="19"/>
      <c r="E140" s="20"/>
      <c r="F140" s="19"/>
      <c r="G140" s="19"/>
      <c r="H140" s="19"/>
      <c r="I140" s="19"/>
      <c r="J140" s="19"/>
      <c r="K140" s="19"/>
      <c r="L140" s="19"/>
      <c r="M140" s="1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8"/>
      <c r="B141" s="19"/>
      <c r="C141" s="19"/>
      <c r="D141" s="19"/>
      <c r="E141" s="20"/>
      <c r="F141" s="19"/>
      <c r="G141" s="19"/>
      <c r="H141" s="19"/>
      <c r="I141" s="19"/>
      <c r="J141" s="19"/>
      <c r="K141" s="19"/>
      <c r="L141" s="19"/>
      <c r="M141" s="1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8"/>
      <c r="B142" s="19"/>
      <c r="C142" s="19"/>
      <c r="D142" s="19"/>
      <c r="E142" s="20"/>
      <c r="F142" s="19"/>
      <c r="G142" s="19"/>
      <c r="H142" s="19"/>
      <c r="I142" s="19"/>
      <c r="J142" s="19"/>
      <c r="K142" s="19"/>
      <c r="L142" s="19"/>
      <c r="M142" s="1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8"/>
      <c r="B143" s="19"/>
      <c r="C143" s="19"/>
      <c r="D143" s="19"/>
      <c r="E143" s="20"/>
      <c r="F143" s="19"/>
      <c r="G143" s="19"/>
      <c r="H143" s="19"/>
      <c r="I143" s="19"/>
      <c r="J143" s="19"/>
      <c r="K143" s="19"/>
      <c r="L143" s="19"/>
      <c r="M143" s="1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8"/>
      <c r="B144" s="19"/>
      <c r="C144" s="19"/>
      <c r="D144" s="19"/>
      <c r="E144" s="20"/>
      <c r="F144" s="19"/>
      <c r="G144" s="19"/>
      <c r="H144" s="19"/>
      <c r="I144" s="19"/>
      <c r="J144" s="19"/>
      <c r="K144" s="19"/>
      <c r="L144" s="19"/>
      <c r="M144" s="1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8"/>
      <c r="B145" s="19"/>
      <c r="C145" s="19"/>
      <c r="D145" s="19"/>
      <c r="E145" s="20"/>
      <c r="F145" s="19"/>
      <c r="G145" s="19"/>
      <c r="H145" s="19"/>
      <c r="I145" s="19"/>
      <c r="J145" s="19"/>
      <c r="K145" s="19"/>
      <c r="L145" s="19"/>
      <c r="M145" s="1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8"/>
      <c r="B146" s="19"/>
      <c r="C146" s="19"/>
      <c r="D146" s="19"/>
      <c r="E146" s="20"/>
      <c r="F146" s="19"/>
      <c r="G146" s="19"/>
      <c r="H146" s="19"/>
      <c r="I146" s="19"/>
      <c r="J146" s="19"/>
      <c r="K146" s="19"/>
      <c r="L146" s="19"/>
      <c r="M146" s="1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8"/>
      <c r="B147" s="19"/>
      <c r="C147" s="19"/>
      <c r="D147" s="19"/>
      <c r="E147" s="20"/>
      <c r="F147" s="19"/>
      <c r="G147" s="19"/>
      <c r="H147" s="19"/>
      <c r="I147" s="19"/>
      <c r="J147" s="19"/>
      <c r="K147" s="19"/>
      <c r="L147" s="19"/>
      <c r="M147" s="1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8"/>
      <c r="B148" s="19"/>
      <c r="C148" s="19"/>
      <c r="D148" s="19"/>
      <c r="E148" s="20"/>
      <c r="F148" s="19"/>
      <c r="G148" s="19"/>
      <c r="H148" s="19"/>
      <c r="I148" s="19"/>
      <c r="J148" s="19"/>
      <c r="K148" s="19"/>
      <c r="L148" s="19"/>
      <c r="M148" s="1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8"/>
      <c r="B149" s="19"/>
      <c r="C149" s="19"/>
      <c r="D149" s="19"/>
      <c r="E149" s="20"/>
      <c r="F149" s="19"/>
      <c r="G149" s="19"/>
      <c r="H149" s="19"/>
      <c r="I149" s="19"/>
      <c r="J149" s="19"/>
      <c r="K149" s="19"/>
      <c r="L149" s="19"/>
      <c r="M149" s="1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8"/>
      <c r="B150" s="19"/>
      <c r="C150" s="19"/>
      <c r="D150" s="19"/>
      <c r="E150" s="20"/>
      <c r="F150" s="19"/>
      <c r="G150" s="19"/>
      <c r="H150" s="19"/>
      <c r="I150" s="19"/>
      <c r="J150" s="19"/>
      <c r="K150" s="19"/>
      <c r="L150" s="19"/>
      <c r="M150" s="1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8"/>
      <c r="B151" s="19"/>
      <c r="C151" s="19"/>
      <c r="D151" s="19"/>
      <c r="E151" s="20"/>
      <c r="F151" s="19"/>
      <c r="G151" s="19"/>
      <c r="H151" s="19"/>
      <c r="I151" s="19"/>
      <c r="J151" s="19"/>
      <c r="K151" s="19"/>
      <c r="L151" s="19"/>
      <c r="M151" s="1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8"/>
      <c r="B152" s="19"/>
      <c r="C152" s="19"/>
      <c r="D152" s="19"/>
      <c r="E152" s="20"/>
      <c r="F152" s="19"/>
      <c r="G152" s="19"/>
      <c r="H152" s="19"/>
      <c r="I152" s="19"/>
      <c r="J152" s="19"/>
      <c r="K152" s="19"/>
      <c r="L152" s="19"/>
      <c r="M152" s="1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8"/>
      <c r="B153" s="19"/>
      <c r="C153" s="19"/>
      <c r="D153" s="19"/>
      <c r="E153" s="20"/>
      <c r="F153" s="19"/>
      <c r="G153" s="19"/>
      <c r="H153" s="19"/>
      <c r="I153" s="19"/>
      <c r="J153" s="19"/>
      <c r="K153" s="19"/>
      <c r="L153" s="19"/>
      <c r="M153" s="1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8"/>
      <c r="B154" s="19"/>
      <c r="C154" s="19"/>
      <c r="D154" s="19"/>
      <c r="E154" s="20"/>
      <c r="F154" s="19"/>
      <c r="G154" s="19"/>
      <c r="H154" s="19"/>
      <c r="I154" s="19"/>
      <c r="J154" s="19"/>
      <c r="K154" s="19"/>
      <c r="L154" s="19"/>
      <c r="M154" s="1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8"/>
      <c r="B155" s="19"/>
      <c r="C155" s="19"/>
      <c r="D155" s="19"/>
      <c r="E155" s="20"/>
      <c r="F155" s="19"/>
      <c r="G155" s="19"/>
      <c r="H155" s="19"/>
      <c r="I155" s="19"/>
      <c r="J155" s="19"/>
      <c r="K155" s="19"/>
      <c r="L155" s="19"/>
      <c r="M155" s="1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8"/>
      <c r="B156" s="19"/>
      <c r="C156" s="19"/>
      <c r="D156" s="19"/>
      <c r="E156" s="20"/>
      <c r="F156" s="19"/>
      <c r="G156" s="19"/>
      <c r="H156" s="19"/>
      <c r="I156" s="19"/>
      <c r="J156" s="19"/>
      <c r="K156" s="19"/>
      <c r="L156" s="19"/>
      <c r="M156" s="1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8"/>
      <c r="B157" s="19"/>
      <c r="C157" s="19"/>
      <c r="D157" s="19"/>
      <c r="E157" s="20"/>
      <c r="F157" s="19"/>
      <c r="G157" s="19"/>
      <c r="H157" s="19"/>
      <c r="I157" s="19"/>
      <c r="J157" s="19"/>
      <c r="K157" s="19"/>
      <c r="L157" s="19"/>
      <c r="M157" s="1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8"/>
      <c r="B158" s="19"/>
      <c r="C158" s="19"/>
      <c r="D158" s="19"/>
      <c r="E158" s="20"/>
      <c r="F158" s="19"/>
      <c r="G158" s="19"/>
      <c r="H158" s="19"/>
      <c r="I158" s="19"/>
      <c r="J158" s="19"/>
      <c r="K158" s="19"/>
      <c r="L158" s="19"/>
      <c r="M158" s="1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8"/>
      <c r="B159" s="19"/>
      <c r="C159" s="19"/>
      <c r="D159" s="19"/>
      <c r="E159" s="20"/>
      <c r="F159" s="19"/>
      <c r="G159" s="19"/>
      <c r="H159" s="19"/>
      <c r="I159" s="19"/>
      <c r="J159" s="19"/>
      <c r="K159" s="19"/>
      <c r="L159" s="19"/>
      <c r="M159" s="1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8"/>
      <c r="B160" s="19"/>
      <c r="C160" s="19"/>
      <c r="D160" s="19"/>
      <c r="E160" s="20"/>
      <c r="F160" s="19"/>
      <c r="G160" s="19"/>
      <c r="H160" s="19"/>
      <c r="I160" s="19"/>
      <c r="J160" s="19"/>
      <c r="K160" s="19"/>
      <c r="L160" s="19"/>
      <c r="M160" s="1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8"/>
      <c r="B161" s="19"/>
      <c r="C161" s="19"/>
      <c r="D161" s="19"/>
      <c r="E161" s="20"/>
      <c r="F161" s="19"/>
      <c r="G161" s="19"/>
      <c r="H161" s="19"/>
      <c r="I161" s="19"/>
      <c r="J161" s="19"/>
      <c r="K161" s="19"/>
      <c r="L161" s="19"/>
      <c r="M161" s="1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8"/>
      <c r="B162" s="19"/>
      <c r="C162" s="19"/>
      <c r="D162" s="19"/>
      <c r="E162" s="20"/>
      <c r="F162" s="19"/>
      <c r="G162" s="19"/>
      <c r="H162" s="19"/>
      <c r="I162" s="19"/>
      <c r="J162" s="19"/>
      <c r="K162" s="19"/>
      <c r="L162" s="19"/>
      <c r="M162" s="1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8"/>
      <c r="B163" s="19"/>
      <c r="C163" s="19"/>
      <c r="D163" s="19"/>
      <c r="E163" s="20"/>
      <c r="F163" s="19"/>
      <c r="G163" s="19"/>
      <c r="H163" s="19"/>
      <c r="I163" s="19"/>
      <c r="J163" s="19"/>
      <c r="K163" s="19"/>
      <c r="L163" s="19"/>
      <c r="M163" s="1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8"/>
      <c r="B164" s="19"/>
      <c r="C164" s="19"/>
      <c r="D164" s="19"/>
      <c r="E164" s="20"/>
      <c r="F164" s="19"/>
      <c r="G164" s="19"/>
      <c r="H164" s="19"/>
      <c r="I164" s="19"/>
      <c r="J164" s="19"/>
      <c r="K164" s="19"/>
      <c r="L164" s="19"/>
      <c r="M164" s="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8"/>
      <c r="B165" s="19"/>
      <c r="C165" s="19"/>
      <c r="D165" s="19"/>
      <c r="E165" s="20"/>
      <c r="F165" s="19"/>
      <c r="G165" s="19"/>
      <c r="H165" s="19"/>
      <c r="I165" s="19"/>
      <c r="J165" s="19"/>
      <c r="K165" s="19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8"/>
      <c r="B166" s="19"/>
      <c r="C166" s="19"/>
      <c r="D166" s="19"/>
      <c r="E166" s="20"/>
      <c r="F166" s="19"/>
      <c r="G166" s="19"/>
      <c r="H166" s="19"/>
      <c r="I166" s="19"/>
      <c r="J166" s="19"/>
      <c r="K166" s="19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8"/>
      <c r="B167" s="19"/>
      <c r="C167" s="19"/>
      <c r="D167" s="19"/>
      <c r="E167" s="20"/>
      <c r="F167" s="19"/>
      <c r="G167" s="19"/>
      <c r="H167" s="19"/>
      <c r="I167" s="19"/>
      <c r="J167" s="19"/>
      <c r="K167" s="19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8"/>
      <c r="B168" s="19"/>
      <c r="C168" s="19"/>
      <c r="D168" s="19"/>
      <c r="E168" s="20"/>
      <c r="F168" s="19"/>
      <c r="G168" s="19"/>
      <c r="H168" s="19"/>
      <c r="I168" s="19"/>
      <c r="J168" s="19"/>
      <c r="K168" s="19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8"/>
      <c r="B169" s="19"/>
      <c r="C169" s="19"/>
      <c r="D169" s="19"/>
      <c r="E169" s="20"/>
      <c r="F169" s="19"/>
      <c r="G169" s="19"/>
      <c r="H169" s="19"/>
      <c r="I169" s="19"/>
      <c r="J169" s="19"/>
      <c r="K169" s="19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8"/>
      <c r="B170" s="19"/>
      <c r="C170" s="19"/>
      <c r="D170" s="19"/>
      <c r="E170" s="20"/>
      <c r="F170" s="19"/>
      <c r="G170" s="19"/>
      <c r="H170" s="19"/>
      <c r="I170" s="19"/>
      <c r="J170" s="19"/>
      <c r="K170" s="19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8"/>
      <c r="B171" s="19"/>
      <c r="C171" s="19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8"/>
      <c r="B172" s="19"/>
      <c r="C172" s="19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8"/>
      <c r="B173" s="19"/>
      <c r="C173" s="19"/>
      <c r="D173" s="19"/>
      <c r="E173" s="20"/>
      <c r="F173" s="19"/>
      <c r="G173" s="19"/>
      <c r="H173" s="19"/>
      <c r="I173" s="19"/>
      <c r="J173" s="19"/>
      <c r="K173" s="19"/>
      <c r="L173" s="19"/>
      <c r="M173" s="1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8"/>
      <c r="B174" s="19"/>
      <c r="C174" s="19"/>
      <c r="D174" s="19"/>
      <c r="E174" s="20"/>
      <c r="F174" s="19"/>
      <c r="G174" s="19"/>
      <c r="H174" s="19"/>
      <c r="I174" s="19"/>
      <c r="J174" s="19"/>
      <c r="K174" s="19"/>
      <c r="L174" s="19"/>
      <c r="M174" s="1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8"/>
      <c r="B175" s="19"/>
      <c r="C175" s="19"/>
      <c r="D175" s="19"/>
      <c r="E175" s="20"/>
      <c r="F175" s="19"/>
      <c r="G175" s="19"/>
      <c r="H175" s="19"/>
      <c r="I175" s="19"/>
      <c r="J175" s="19"/>
      <c r="K175" s="19"/>
      <c r="L175" s="19"/>
      <c r="M175" s="1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8"/>
      <c r="B176" s="19"/>
      <c r="C176" s="19"/>
      <c r="D176" s="19"/>
      <c r="E176" s="20"/>
      <c r="F176" s="19"/>
      <c r="G176" s="19"/>
      <c r="H176" s="19"/>
      <c r="I176" s="19"/>
      <c r="J176" s="19"/>
      <c r="K176" s="19"/>
      <c r="L176" s="19"/>
      <c r="M176" s="1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8"/>
      <c r="B177" s="19"/>
      <c r="C177" s="19"/>
      <c r="D177" s="19"/>
      <c r="E177" s="20"/>
      <c r="F177" s="19"/>
      <c r="G177" s="19"/>
      <c r="H177" s="19"/>
      <c r="I177" s="19"/>
      <c r="J177" s="19"/>
      <c r="K177" s="19"/>
      <c r="L177" s="19"/>
      <c r="M177" s="1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8"/>
      <c r="B178" s="19"/>
      <c r="C178" s="19"/>
      <c r="D178" s="19"/>
      <c r="E178" s="20"/>
      <c r="F178" s="19"/>
      <c r="G178" s="19"/>
      <c r="H178" s="19"/>
      <c r="I178" s="19"/>
      <c r="J178" s="19"/>
      <c r="K178" s="19"/>
      <c r="L178" s="19"/>
      <c r="M178" s="1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8"/>
      <c r="B179" s="19"/>
      <c r="C179" s="19"/>
      <c r="D179" s="19"/>
      <c r="E179" s="20"/>
      <c r="F179" s="19"/>
      <c r="G179" s="19"/>
      <c r="H179" s="19"/>
      <c r="I179" s="19"/>
      <c r="J179" s="19"/>
      <c r="K179" s="19"/>
      <c r="L179" s="19"/>
      <c r="M179" s="1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8"/>
      <c r="B180" s="19"/>
      <c r="C180" s="19"/>
      <c r="D180" s="19"/>
      <c r="E180" s="20"/>
      <c r="F180" s="19"/>
      <c r="G180" s="19"/>
      <c r="H180" s="19"/>
      <c r="I180" s="19"/>
      <c r="J180" s="19"/>
      <c r="K180" s="19"/>
      <c r="L180" s="19"/>
      <c r="M180" s="1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8"/>
      <c r="B181" s="19"/>
      <c r="C181" s="19"/>
      <c r="D181" s="19"/>
      <c r="E181" s="20"/>
      <c r="F181" s="19"/>
      <c r="G181" s="19"/>
      <c r="H181" s="19"/>
      <c r="I181" s="19"/>
      <c r="J181" s="19"/>
      <c r="K181" s="19"/>
      <c r="L181" s="19"/>
      <c r="M181" s="1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8"/>
      <c r="B182" s="19"/>
      <c r="C182" s="19"/>
      <c r="D182" s="19"/>
      <c r="E182" s="20"/>
      <c r="F182" s="19"/>
      <c r="G182" s="19"/>
      <c r="H182" s="19"/>
      <c r="I182" s="19"/>
      <c r="J182" s="19"/>
      <c r="K182" s="19"/>
      <c r="L182" s="19"/>
      <c r="M182" s="1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8"/>
      <c r="B183" s="19"/>
      <c r="C183" s="19"/>
      <c r="D183" s="19"/>
      <c r="E183" s="20"/>
      <c r="F183" s="19"/>
      <c r="G183" s="19"/>
      <c r="H183" s="19"/>
      <c r="I183" s="19"/>
      <c r="J183" s="19"/>
      <c r="K183" s="19"/>
      <c r="L183" s="19"/>
      <c r="M183" s="1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8"/>
      <c r="B184" s="19"/>
      <c r="C184" s="19"/>
      <c r="D184" s="19"/>
      <c r="E184" s="20"/>
      <c r="F184" s="19"/>
      <c r="G184" s="19"/>
      <c r="H184" s="19"/>
      <c r="I184" s="19"/>
      <c r="J184" s="19"/>
      <c r="K184" s="19"/>
      <c r="L184" s="19"/>
      <c r="M184" s="1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8"/>
      <c r="B185" s="19"/>
      <c r="C185" s="19"/>
      <c r="D185" s="19"/>
      <c r="E185" s="20"/>
      <c r="F185" s="19"/>
      <c r="G185" s="19"/>
      <c r="H185" s="19"/>
      <c r="I185" s="19"/>
      <c r="J185" s="19"/>
      <c r="K185" s="19"/>
      <c r="L185" s="19"/>
      <c r="M185" s="1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8"/>
      <c r="B186" s="19"/>
      <c r="C186" s="19"/>
      <c r="D186" s="19"/>
      <c r="E186" s="20"/>
      <c r="F186" s="19"/>
      <c r="G186" s="19"/>
      <c r="H186" s="19"/>
      <c r="I186" s="19"/>
      <c r="J186" s="19"/>
      <c r="K186" s="19"/>
      <c r="L186" s="19"/>
      <c r="M186" s="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8"/>
      <c r="B187" s="19"/>
      <c r="C187" s="19"/>
      <c r="D187" s="19"/>
      <c r="E187" s="20"/>
      <c r="F187" s="19"/>
      <c r="G187" s="19"/>
      <c r="H187" s="19"/>
      <c r="I187" s="19"/>
      <c r="J187" s="19"/>
      <c r="K187" s="19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8"/>
      <c r="B188" s="19"/>
      <c r="C188" s="19"/>
      <c r="D188" s="19"/>
      <c r="E188" s="20"/>
      <c r="F188" s="19"/>
      <c r="G188" s="19"/>
      <c r="H188" s="19"/>
      <c r="I188" s="19"/>
      <c r="J188" s="19"/>
      <c r="K188" s="19"/>
      <c r="L188" s="19"/>
      <c r="M188" s="1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8"/>
      <c r="B189" s="19"/>
      <c r="C189" s="19"/>
      <c r="D189" s="19"/>
      <c r="E189" s="20"/>
      <c r="F189" s="19"/>
      <c r="G189" s="19"/>
      <c r="H189" s="19"/>
      <c r="I189" s="19"/>
      <c r="J189" s="19"/>
      <c r="K189" s="19"/>
      <c r="L189" s="19"/>
      <c r="M189" s="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8"/>
      <c r="B190" s="19"/>
      <c r="C190" s="19"/>
      <c r="D190" s="19"/>
      <c r="E190" s="20"/>
      <c r="F190" s="19"/>
      <c r="G190" s="19"/>
      <c r="H190" s="19"/>
      <c r="I190" s="19"/>
      <c r="J190" s="19"/>
      <c r="K190" s="19"/>
      <c r="L190" s="19"/>
      <c r="M190" s="1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8"/>
      <c r="B191" s="19"/>
      <c r="C191" s="19"/>
      <c r="D191" s="19"/>
      <c r="E191" s="20"/>
      <c r="F191" s="19"/>
      <c r="G191" s="19"/>
      <c r="H191" s="19"/>
      <c r="I191" s="19"/>
      <c r="J191" s="19"/>
      <c r="K191" s="19"/>
      <c r="L191" s="19"/>
      <c r="M191" s="1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8"/>
      <c r="B192" s="19"/>
      <c r="C192" s="19"/>
      <c r="D192" s="19"/>
      <c r="E192" s="20"/>
      <c r="F192" s="19"/>
      <c r="G192" s="19"/>
      <c r="H192" s="19"/>
      <c r="I192" s="19"/>
      <c r="J192" s="19"/>
      <c r="K192" s="19"/>
      <c r="L192" s="19"/>
      <c r="M192" s="1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8"/>
      <c r="B193" s="19"/>
      <c r="C193" s="19"/>
      <c r="D193" s="19"/>
      <c r="E193" s="20"/>
      <c r="F193" s="19"/>
      <c r="G193" s="19"/>
      <c r="H193" s="19"/>
      <c r="I193" s="19"/>
      <c r="J193" s="19"/>
      <c r="K193" s="19"/>
      <c r="L193" s="19"/>
      <c r="M193" s="1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8"/>
      <c r="B194" s="19"/>
      <c r="C194" s="19"/>
      <c r="D194" s="19"/>
      <c r="E194" s="20"/>
      <c r="F194" s="19"/>
      <c r="G194" s="19"/>
      <c r="H194" s="19"/>
      <c r="I194" s="19"/>
      <c r="J194" s="19"/>
      <c r="K194" s="19"/>
      <c r="L194" s="19"/>
      <c r="M194" s="1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8"/>
      <c r="B195" s="19"/>
      <c r="C195" s="19"/>
      <c r="D195" s="19"/>
      <c r="E195" s="20"/>
      <c r="F195" s="19"/>
      <c r="G195" s="19"/>
      <c r="H195" s="19"/>
      <c r="I195" s="19"/>
      <c r="J195" s="19"/>
      <c r="K195" s="19"/>
      <c r="L195" s="19"/>
      <c r="M195" s="1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8"/>
      <c r="B196" s="19"/>
      <c r="C196" s="19"/>
      <c r="D196" s="19"/>
      <c r="E196" s="20"/>
      <c r="F196" s="19"/>
      <c r="G196" s="19"/>
      <c r="H196" s="19"/>
      <c r="I196" s="19"/>
      <c r="J196" s="19"/>
      <c r="K196" s="19"/>
      <c r="L196" s="19"/>
      <c r="M196" s="1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8"/>
      <c r="B197" s="19"/>
      <c r="C197" s="19"/>
      <c r="D197" s="19"/>
      <c r="E197" s="20"/>
      <c r="F197" s="19"/>
      <c r="G197" s="19"/>
      <c r="H197" s="19"/>
      <c r="I197" s="19"/>
      <c r="J197" s="19"/>
      <c r="K197" s="19"/>
      <c r="L197" s="19"/>
      <c r="M197" s="1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8"/>
      <c r="B198" s="19"/>
      <c r="C198" s="19"/>
      <c r="D198" s="19"/>
      <c r="E198" s="20"/>
      <c r="F198" s="19"/>
      <c r="G198" s="19"/>
      <c r="H198" s="19"/>
      <c r="I198" s="19"/>
      <c r="J198" s="19"/>
      <c r="K198" s="19"/>
      <c r="L198" s="19"/>
      <c r="M198" s="1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8"/>
      <c r="B199" s="19"/>
      <c r="C199" s="19"/>
      <c r="D199" s="19"/>
      <c r="E199" s="20"/>
      <c r="F199" s="19"/>
      <c r="G199" s="19"/>
      <c r="H199" s="19"/>
      <c r="I199" s="19"/>
      <c r="J199" s="19"/>
      <c r="K199" s="19"/>
      <c r="L199" s="19"/>
      <c r="M199" s="1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8"/>
      <c r="B200" s="19"/>
      <c r="C200" s="19"/>
      <c r="D200" s="19"/>
      <c r="E200" s="20"/>
      <c r="F200" s="19"/>
      <c r="G200" s="19"/>
      <c r="H200" s="19"/>
      <c r="I200" s="19"/>
      <c r="J200" s="19"/>
      <c r="K200" s="19"/>
      <c r="L200" s="19"/>
      <c r="M200" s="1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8"/>
      <c r="B201" s="19"/>
      <c r="C201" s="19"/>
      <c r="D201" s="19"/>
      <c r="E201" s="20"/>
      <c r="F201" s="19"/>
      <c r="G201" s="19"/>
      <c r="H201" s="19"/>
      <c r="I201" s="19"/>
      <c r="J201" s="19"/>
      <c r="K201" s="19"/>
      <c r="L201" s="19"/>
      <c r="M201" s="1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8"/>
      <c r="B202" s="19"/>
      <c r="C202" s="19"/>
      <c r="D202" s="19"/>
      <c r="E202" s="20"/>
      <c r="F202" s="19"/>
      <c r="G202" s="19"/>
      <c r="H202" s="19"/>
      <c r="I202" s="19"/>
      <c r="J202" s="19"/>
      <c r="K202" s="19"/>
      <c r="L202" s="19"/>
      <c r="M202" s="1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8"/>
      <c r="B203" s="19"/>
      <c r="C203" s="19"/>
      <c r="D203" s="19"/>
      <c r="E203" s="20"/>
      <c r="F203" s="19"/>
      <c r="G203" s="19"/>
      <c r="H203" s="19"/>
      <c r="I203" s="19"/>
      <c r="J203" s="19"/>
      <c r="K203" s="19"/>
      <c r="L203" s="19"/>
      <c r="M203" s="1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8"/>
      <c r="B204" s="19"/>
      <c r="C204" s="19"/>
      <c r="D204" s="19"/>
      <c r="E204" s="20"/>
      <c r="F204" s="19"/>
      <c r="G204" s="19"/>
      <c r="H204" s="19"/>
      <c r="I204" s="19"/>
      <c r="J204" s="19"/>
      <c r="K204" s="19"/>
      <c r="L204" s="19"/>
      <c r="M204" s="1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8"/>
      <c r="B205" s="19"/>
      <c r="C205" s="19"/>
      <c r="D205" s="19"/>
      <c r="E205" s="20"/>
      <c r="F205" s="19"/>
      <c r="G205" s="19"/>
      <c r="H205" s="19"/>
      <c r="I205" s="19"/>
      <c r="J205" s="19"/>
      <c r="K205" s="19"/>
      <c r="L205" s="19"/>
      <c r="M205" s="1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8"/>
      <c r="B206" s="19"/>
      <c r="C206" s="19"/>
      <c r="D206" s="19"/>
      <c r="E206" s="20"/>
      <c r="F206" s="19"/>
      <c r="G206" s="19"/>
      <c r="H206" s="19"/>
      <c r="I206" s="19"/>
      <c r="J206" s="19"/>
      <c r="K206" s="19"/>
      <c r="L206" s="19"/>
      <c r="M206" s="1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8"/>
      <c r="B207" s="19"/>
      <c r="C207" s="19"/>
      <c r="D207" s="19"/>
      <c r="E207" s="20"/>
      <c r="F207" s="19"/>
      <c r="G207" s="19"/>
      <c r="H207" s="19"/>
      <c r="I207" s="19"/>
      <c r="J207" s="19"/>
      <c r="K207" s="19"/>
      <c r="L207" s="19"/>
      <c r="M207" s="1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8"/>
      <c r="B208" s="19"/>
      <c r="C208" s="19"/>
      <c r="D208" s="19"/>
      <c r="E208" s="20"/>
      <c r="F208" s="19"/>
      <c r="G208" s="19"/>
      <c r="H208" s="19"/>
      <c r="I208" s="19"/>
      <c r="J208" s="19"/>
      <c r="K208" s="19"/>
      <c r="L208" s="19"/>
      <c r="M208" s="1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8"/>
      <c r="B209" s="19"/>
      <c r="C209" s="19"/>
      <c r="D209" s="19"/>
      <c r="E209" s="20"/>
      <c r="F209" s="19"/>
      <c r="G209" s="19"/>
      <c r="H209" s="19"/>
      <c r="I209" s="19"/>
      <c r="J209" s="19"/>
      <c r="K209" s="19"/>
      <c r="L209" s="19"/>
      <c r="M209" s="1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8"/>
      <c r="B210" s="19"/>
      <c r="C210" s="19"/>
      <c r="D210" s="19"/>
      <c r="E210" s="20"/>
      <c r="F210" s="19"/>
      <c r="G210" s="19"/>
      <c r="H210" s="19"/>
      <c r="I210" s="19"/>
      <c r="J210" s="19"/>
      <c r="K210" s="19"/>
      <c r="L210" s="19"/>
      <c r="M210" s="1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8"/>
      <c r="B211" s="19"/>
      <c r="C211" s="19"/>
      <c r="D211" s="19"/>
      <c r="E211" s="20"/>
      <c r="F211" s="19"/>
      <c r="G211" s="19"/>
      <c r="H211" s="19"/>
      <c r="I211" s="19"/>
      <c r="J211" s="19"/>
      <c r="K211" s="19"/>
      <c r="L211" s="19"/>
      <c r="M211" s="1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8"/>
      <c r="B212" s="19"/>
      <c r="C212" s="19"/>
      <c r="D212" s="19"/>
      <c r="E212" s="20"/>
      <c r="F212" s="19"/>
      <c r="G212" s="19"/>
      <c r="H212" s="19"/>
      <c r="I212" s="19"/>
      <c r="J212" s="19"/>
      <c r="K212" s="19"/>
      <c r="L212" s="19"/>
      <c r="M212" s="1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8"/>
      <c r="B213" s="19"/>
      <c r="C213" s="19"/>
      <c r="D213" s="19"/>
      <c r="E213" s="20"/>
      <c r="F213" s="19"/>
      <c r="G213" s="19"/>
      <c r="H213" s="19"/>
      <c r="I213" s="19"/>
      <c r="J213" s="19"/>
      <c r="K213" s="19"/>
      <c r="L213" s="19"/>
      <c r="M213" s="1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8"/>
      <c r="B214" s="19"/>
      <c r="C214" s="19"/>
      <c r="D214" s="19"/>
      <c r="E214" s="20"/>
      <c r="F214" s="19"/>
      <c r="G214" s="19"/>
      <c r="H214" s="19"/>
      <c r="I214" s="19"/>
      <c r="J214" s="19"/>
      <c r="K214" s="19"/>
      <c r="L214" s="19"/>
      <c r="M214" s="1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8"/>
      <c r="B215" s="19"/>
      <c r="C215" s="19"/>
      <c r="D215" s="19"/>
      <c r="E215" s="20"/>
      <c r="F215" s="19"/>
      <c r="G215" s="19"/>
      <c r="H215" s="19"/>
      <c r="I215" s="19"/>
      <c r="J215" s="19"/>
      <c r="K215" s="19"/>
      <c r="L215" s="19"/>
      <c r="M215" s="1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8"/>
      <c r="B216" s="19"/>
      <c r="C216" s="19"/>
      <c r="D216" s="19"/>
      <c r="E216" s="20"/>
      <c r="F216" s="19"/>
      <c r="G216" s="19"/>
      <c r="H216" s="19"/>
      <c r="I216" s="19"/>
      <c r="J216" s="19"/>
      <c r="K216" s="19"/>
      <c r="L216" s="19"/>
      <c r="M216" s="1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8"/>
      <c r="B217" s="19"/>
      <c r="C217" s="19"/>
      <c r="D217" s="19"/>
      <c r="E217" s="20"/>
      <c r="F217" s="19"/>
      <c r="G217" s="19"/>
      <c r="H217" s="19"/>
      <c r="I217" s="19"/>
      <c r="J217" s="19"/>
      <c r="K217" s="19"/>
      <c r="L217" s="19"/>
      <c r="M217" s="1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8"/>
      <c r="B218" s="19"/>
      <c r="C218" s="19"/>
      <c r="D218" s="19"/>
      <c r="E218" s="20"/>
      <c r="F218" s="19"/>
      <c r="G218" s="19"/>
      <c r="H218" s="19"/>
      <c r="I218" s="19"/>
      <c r="J218" s="19"/>
      <c r="K218" s="19"/>
      <c r="L218" s="19"/>
      <c r="M218" s="1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8"/>
      <c r="B219" s="19"/>
      <c r="C219" s="19"/>
      <c r="D219" s="19"/>
      <c r="E219" s="20"/>
      <c r="F219" s="19"/>
      <c r="G219" s="19"/>
      <c r="H219" s="19"/>
      <c r="I219" s="19"/>
      <c r="J219" s="19"/>
      <c r="K219" s="19"/>
      <c r="L219" s="19"/>
      <c r="M219" s="1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8"/>
      <c r="B220" s="19"/>
      <c r="C220" s="19"/>
      <c r="D220" s="19"/>
      <c r="E220" s="20"/>
      <c r="F220" s="19"/>
      <c r="G220" s="19"/>
      <c r="H220" s="19"/>
      <c r="I220" s="19"/>
      <c r="J220" s="19"/>
      <c r="K220" s="19"/>
      <c r="L220" s="19"/>
      <c r="M220" s="1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9:A10"/>
    <mergeCell ref="B9:C9"/>
    <mergeCell ref="D9:D10"/>
    <mergeCell ref="M3:M4"/>
    <mergeCell ref="M9:M10"/>
    <mergeCell ref="A1:M1"/>
    <mergeCell ref="A3:A4"/>
    <mergeCell ref="B3:C3"/>
    <mergeCell ref="D3:L3"/>
    <mergeCell ref="A8:M8"/>
    <mergeCell ref="E9:L9"/>
    <mergeCell ref="G2:H2"/>
  </mergeCells>
  <hyperlinks>
    <hyperlink r:id="rId1" ref="A2"/>
  </hyperlinks>
  <drawing r:id="rId2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25"/>
    <col customWidth="1" min="2" max="2" width="12.75"/>
    <col customWidth="1" min="3" max="3" width="13.13"/>
    <col customWidth="1" min="4" max="4" width="13.63"/>
    <col customWidth="1" min="5" max="10" width="14.75"/>
    <col customWidth="1" min="11" max="11" width="17.0"/>
    <col customWidth="1" min="12" max="12" width="11.5"/>
    <col customWidth="1" min="13" max="13" width="11.63"/>
    <col customWidth="1" min="14" max="19" width="14.75"/>
  </cols>
  <sheetData>
    <row r="1" ht="35.25" customHeight="1">
      <c r="A1" s="32" t="s">
        <v>35</v>
      </c>
      <c r="T1" s="2"/>
      <c r="U1" s="2"/>
      <c r="V1" s="2"/>
      <c r="W1" s="2"/>
      <c r="X1" s="2"/>
      <c r="Y1" s="2"/>
      <c r="Z1" s="2"/>
    </row>
    <row r="2" ht="21.0" customHeight="1">
      <c r="A2" s="3" t="s">
        <v>1</v>
      </c>
      <c r="B2" s="33"/>
      <c r="C2" s="33"/>
      <c r="D2" s="33"/>
      <c r="E2" s="33"/>
      <c r="F2" s="33"/>
      <c r="G2" s="33"/>
      <c r="H2" s="33"/>
      <c r="I2" s="33"/>
      <c r="J2" s="34" t="s">
        <v>2</v>
      </c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W2" s="2"/>
      <c r="X2" s="2"/>
      <c r="Y2" s="2"/>
      <c r="Z2" s="2"/>
    </row>
    <row r="3" ht="15.75" customHeight="1">
      <c r="A3" s="35" t="s">
        <v>3</v>
      </c>
      <c r="B3" s="36" t="s">
        <v>36</v>
      </c>
      <c r="C3" s="36" t="s">
        <v>37</v>
      </c>
      <c r="D3" s="37" t="s">
        <v>38</v>
      </c>
      <c r="E3" s="38" t="s">
        <v>39</v>
      </c>
      <c r="F3" s="36" t="s">
        <v>40</v>
      </c>
      <c r="G3" s="36" t="s">
        <v>41</v>
      </c>
      <c r="H3" s="36" t="s">
        <v>42</v>
      </c>
      <c r="I3" s="39" t="s">
        <v>43</v>
      </c>
      <c r="J3" s="40"/>
      <c r="K3" s="41"/>
      <c r="L3" s="36" t="s">
        <v>44</v>
      </c>
      <c r="M3" s="36" t="s">
        <v>45</v>
      </c>
      <c r="N3" s="42" t="s">
        <v>46</v>
      </c>
      <c r="O3" s="40"/>
      <c r="P3" s="41"/>
      <c r="Q3" s="37" t="s">
        <v>47</v>
      </c>
      <c r="R3" s="37" t="s">
        <v>48</v>
      </c>
      <c r="S3" s="37" t="s">
        <v>49</v>
      </c>
      <c r="T3" s="2"/>
      <c r="U3" s="2"/>
      <c r="V3" s="2"/>
      <c r="W3" s="2"/>
      <c r="X3" s="2"/>
      <c r="Y3" s="2"/>
      <c r="Z3" s="2"/>
    </row>
    <row r="4" ht="15.75" customHeight="1">
      <c r="A4" s="43"/>
      <c r="B4" s="43"/>
      <c r="C4" s="43"/>
      <c r="D4" s="43"/>
      <c r="E4" s="43"/>
      <c r="F4" s="43"/>
      <c r="G4" s="43"/>
      <c r="H4" s="43"/>
      <c r="I4" s="44" t="s">
        <v>50</v>
      </c>
      <c r="J4" s="44" t="s">
        <v>51</v>
      </c>
      <c r="K4" s="44" t="s">
        <v>52</v>
      </c>
      <c r="L4" s="43"/>
      <c r="M4" s="43"/>
      <c r="N4" s="44" t="s">
        <v>53</v>
      </c>
      <c r="O4" s="44" t="s">
        <v>54</v>
      </c>
      <c r="P4" s="44" t="s">
        <v>55</v>
      </c>
      <c r="Q4" s="43"/>
      <c r="R4" s="43"/>
      <c r="S4" s="43"/>
      <c r="T4" s="2"/>
      <c r="U4" s="2"/>
      <c r="V4" s="2"/>
      <c r="W4" s="2"/>
      <c r="X4" s="2"/>
      <c r="Y4" s="2"/>
      <c r="Z4" s="2"/>
    </row>
    <row r="5" ht="15.75" customHeight="1">
      <c r="A5" s="45">
        <v>1.0</v>
      </c>
      <c r="B5" s="46" t="s">
        <v>26</v>
      </c>
      <c r="C5" s="46" t="s">
        <v>27</v>
      </c>
      <c r="D5" s="46" t="s">
        <v>56</v>
      </c>
      <c r="E5" s="47">
        <v>1.2E7</v>
      </c>
      <c r="F5" s="48">
        <v>24.0</v>
      </c>
      <c r="G5" s="48">
        <v>24.0</v>
      </c>
      <c r="H5" s="49">
        <f t="shared" ref="H5:H7" si="1">E5/F5*G5</f>
        <v>12000000</v>
      </c>
      <c r="I5" s="47">
        <v>500000.0</v>
      </c>
      <c r="J5" s="47">
        <v>300000.0</v>
      </c>
      <c r="K5" s="47">
        <v>100000.0</v>
      </c>
      <c r="L5" s="47">
        <v>0.0</v>
      </c>
      <c r="M5" s="47">
        <v>0.0</v>
      </c>
      <c r="N5" s="47">
        <f t="shared" ref="N5:N7" si="2">H5*8%</f>
        <v>960000</v>
      </c>
      <c r="O5" s="47">
        <f t="shared" ref="O5:O7" si="3">H5*1.5%</f>
        <v>180000</v>
      </c>
      <c r="P5" s="47">
        <f t="shared" ref="P5:P7" si="4">H5*1%</f>
        <v>120000</v>
      </c>
      <c r="Q5" s="47">
        <f t="shared" ref="Q5:Q6" si="5">H5*15%</f>
        <v>1800000</v>
      </c>
      <c r="R5" s="47">
        <v>1000000.0</v>
      </c>
      <c r="S5" s="47">
        <f t="shared" ref="S5:S7" si="6">H5+I5+J5+K5-N5-O5-P5-Q5-R5</f>
        <v>8840000</v>
      </c>
      <c r="T5" s="2"/>
      <c r="U5" s="2"/>
      <c r="V5" s="2"/>
      <c r="W5" s="2"/>
      <c r="X5" s="2"/>
      <c r="Y5" s="2"/>
      <c r="Z5" s="2"/>
    </row>
    <row r="6" ht="15.75" customHeight="1">
      <c r="A6" s="50">
        <v>2.0</v>
      </c>
      <c r="B6" s="51" t="s">
        <v>29</v>
      </c>
      <c r="C6" s="51" t="s">
        <v>30</v>
      </c>
      <c r="D6" s="51" t="s">
        <v>57</v>
      </c>
      <c r="E6" s="52">
        <v>1.5E7</v>
      </c>
      <c r="F6" s="53">
        <v>24.0</v>
      </c>
      <c r="G6" s="53">
        <v>22.0</v>
      </c>
      <c r="H6" s="54">
        <f t="shared" si="1"/>
        <v>13750000</v>
      </c>
      <c r="I6" s="52">
        <v>500000.0</v>
      </c>
      <c r="J6" s="52">
        <v>300000.0</v>
      </c>
      <c r="K6" s="52">
        <v>100000.0</v>
      </c>
      <c r="L6" s="52">
        <v>0.0</v>
      </c>
      <c r="M6" s="52">
        <v>200000.0</v>
      </c>
      <c r="N6" s="52">
        <f t="shared" si="2"/>
        <v>1100000</v>
      </c>
      <c r="O6" s="52">
        <f t="shared" si="3"/>
        <v>206250</v>
      </c>
      <c r="P6" s="52">
        <f t="shared" si="4"/>
        <v>137500</v>
      </c>
      <c r="Q6" s="52">
        <f t="shared" si="5"/>
        <v>2062500</v>
      </c>
      <c r="R6" s="52">
        <v>0.0</v>
      </c>
      <c r="S6" s="52">
        <f t="shared" si="6"/>
        <v>11143750</v>
      </c>
      <c r="T6" s="2"/>
      <c r="U6" s="2"/>
      <c r="V6" s="2"/>
      <c r="W6" s="2"/>
      <c r="X6" s="2"/>
      <c r="Y6" s="2"/>
      <c r="Z6" s="2"/>
    </row>
    <row r="7" ht="15.75" customHeight="1">
      <c r="A7" s="45">
        <v>3.0</v>
      </c>
      <c r="B7" s="46" t="s">
        <v>32</v>
      </c>
      <c r="C7" s="46" t="s">
        <v>33</v>
      </c>
      <c r="D7" s="46" t="s">
        <v>58</v>
      </c>
      <c r="E7" s="47">
        <v>1.0E7</v>
      </c>
      <c r="F7" s="48">
        <v>24.0</v>
      </c>
      <c r="G7" s="48">
        <v>24.0</v>
      </c>
      <c r="H7" s="49">
        <f t="shared" si="1"/>
        <v>10000000</v>
      </c>
      <c r="I7" s="47">
        <v>500000.0</v>
      </c>
      <c r="J7" s="47">
        <v>300000.0</v>
      </c>
      <c r="K7" s="47">
        <v>100000.0</v>
      </c>
      <c r="L7" s="47">
        <v>100000.0</v>
      </c>
      <c r="M7" s="47">
        <v>0.0</v>
      </c>
      <c r="N7" s="47">
        <f t="shared" si="2"/>
        <v>800000</v>
      </c>
      <c r="O7" s="47">
        <f t="shared" si="3"/>
        <v>150000</v>
      </c>
      <c r="P7" s="47">
        <f t="shared" si="4"/>
        <v>100000</v>
      </c>
      <c r="Q7" s="47">
        <f>H7*10%</f>
        <v>1000000</v>
      </c>
      <c r="R7" s="47">
        <v>0.0</v>
      </c>
      <c r="S7" s="47">
        <f t="shared" si="6"/>
        <v>8850000</v>
      </c>
      <c r="T7" s="2"/>
      <c r="U7" s="2"/>
      <c r="V7" s="2"/>
      <c r="W7" s="2"/>
      <c r="X7" s="2"/>
      <c r="Y7" s="2"/>
      <c r="Z7" s="2"/>
    </row>
    <row r="8" ht="15.75" customHeight="1">
      <c r="A8" s="55"/>
      <c r="B8" s="56"/>
      <c r="C8" s="56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"/>
      <c r="U8" s="2"/>
      <c r="V8" s="2"/>
      <c r="W8" s="2"/>
      <c r="X8" s="2"/>
      <c r="Y8" s="2"/>
      <c r="Z8" s="2"/>
    </row>
    <row r="9" ht="15.75" customHeight="1">
      <c r="A9" s="58"/>
      <c r="B9" s="59"/>
      <c r="C9" s="59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2"/>
      <c r="U9" s="2"/>
      <c r="V9" s="2"/>
      <c r="W9" s="2"/>
      <c r="X9" s="2"/>
      <c r="Y9" s="2"/>
      <c r="Z9" s="2"/>
    </row>
    <row r="10" ht="15.75" customHeight="1">
      <c r="A10" s="55"/>
      <c r="B10" s="56"/>
      <c r="C10" s="5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2"/>
      <c r="U10" s="2"/>
      <c r="V10" s="2"/>
      <c r="W10" s="2"/>
      <c r="X10" s="2"/>
      <c r="Y10" s="2"/>
      <c r="Z10" s="2"/>
    </row>
    <row r="11" ht="15.75" customHeight="1">
      <c r="A11" s="58"/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2"/>
      <c r="U11" s="2"/>
      <c r="V11" s="2"/>
      <c r="W11" s="2"/>
      <c r="X11" s="2"/>
      <c r="Y11" s="2"/>
      <c r="Z11" s="2"/>
    </row>
    <row r="12" ht="15.75" customHeight="1">
      <c r="A12" s="55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2"/>
      <c r="U12" s="2"/>
      <c r="V12" s="2"/>
      <c r="W12" s="2"/>
      <c r="X12" s="2"/>
      <c r="Y12" s="2"/>
      <c r="Z12" s="2"/>
    </row>
    <row r="13" ht="15.75" customHeight="1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2"/>
      <c r="U13" s="2"/>
      <c r="V13" s="2"/>
      <c r="W13" s="2"/>
      <c r="X13" s="2"/>
      <c r="Y13" s="2"/>
      <c r="Z13" s="2"/>
    </row>
    <row r="14" ht="15.75" customHeight="1">
      <c r="A14" s="55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2"/>
      <c r="U14" s="2"/>
      <c r="V14" s="2"/>
      <c r="W14" s="2"/>
      <c r="X14" s="2"/>
      <c r="Y14" s="2"/>
      <c r="Z14" s="2"/>
    </row>
    <row r="15" ht="15.75" customHeight="1">
      <c r="A15" s="6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2"/>
      <c r="U15" s="2"/>
      <c r="V15" s="2"/>
      <c r="W15" s="2"/>
      <c r="X15" s="2"/>
      <c r="Y15" s="2"/>
      <c r="Z15" s="2"/>
    </row>
    <row r="16" ht="15.75" customHeight="1">
      <c r="A16" s="62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2"/>
      <c r="U16" s="2"/>
      <c r="V16" s="2"/>
      <c r="W16" s="2"/>
      <c r="X16" s="2"/>
      <c r="Y16" s="2"/>
      <c r="Z16" s="2"/>
    </row>
    <row r="17" ht="15.75" customHeight="1">
      <c r="A17" s="6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2"/>
      <c r="U17" s="2"/>
      <c r="V17" s="2"/>
      <c r="W17" s="2"/>
      <c r="X17" s="2"/>
      <c r="Y17" s="2"/>
      <c r="Z17" s="2"/>
    </row>
    <row r="18" ht="15.75" customHeight="1">
      <c r="A18" s="62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2"/>
      <c r="U18" s="2"/>
      <c r="V18" s="2"/>
      <c r="W18" s="2"/>
      <c r="X18" s="2"/>
      <c r="Y18" s="2"/>
      <c r="Z18" s="2"/>
    </row>
    <row r="19" ht="15.75" customHeight="1">
      <c r="A19" s="6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2"/>
      <c r="U19" s="2"/>
      <c r="V19" s="2"/>
      <c r="W19" s="2"/>
      <c r="X19" s="2"/>
      <c r="Y19" s="2"/>
      <c r="Z19" s="2"/>
    </row>
    <row r="20" ht="15.75" customHeight="1">
      <c r="A20" s="63"/>
      <c r="B20" s="64"/>
      <c r="C20" s="64"/>
      <c r="D20" s="64"/>
      <c r="E20" s="57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2"/>
      <c r="U20" s="2"/>
      <c r="V20" s="2"/>
      <c r="W20" s="2"/>
      <c r="X20" s="2"/>
      <c r="Y20" s="2"/>
      <c r="Z20" s="2"/>
    </row>
    <row r="21" ht="15.75" customHeight="1">
      <c r="A21" s="65"/>
      <c r="B21" s="66"/>
      <c r="C21" s="66"/>
      <c r="D21" s="66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"/>
      <c r="U21" s="2"/>
      <c r="V21" s="2"/>
      <c r="W21" s="2"/>
      <c r="X21" s="2"/>
      <c r="Y21" s="2"/>
      <c r="Z21" s="2"/>
    </row>
    <row r="22" ht="15.75" customHeight="1">
      <c r="A22" s="65"/>
      <c r="B22" s="66"/>
      <c r="C22" s="66"/>
      <c r="D22" s="66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2"/>
      <c r="U22" s="2"/>
      <c r="V22" s="2"/>
      <c r="W22" s="2"/>
      <c r="X22" s="2"/>
      <c r="Y22" s="2"/>
      <c r="Z22" s="2"/>
    </row>
    <row r="23" ht="15.75" customHeight="1">
      <c r="A23" s="65"/>
      <c r="B23" s="66"/>
      <c r="C23" s="66"/>
      <c r="D23" s="66"/>
      <c r="E23" s="6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2"/>
      <c r="U23" s="2"/>
      <c r="V23" s="2"/>
      <c r="W23" s="2"/>
      <c r="X23" s="2"/>
      <c r="Y23" s="2"/>
      <c r="Z23" s="2"/>
    </row>
    <row r="24" ht="15.75" customHeight="1">
      <c r="A24" s="65"/>
      <c r="B24" s="66"/>
      <c r="C24" s="66"/>
      <c r="D24" s="66"/>
      <c r="E24" s="67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2"/>
      <c r="U24" s="2"/>
      <c r="V24" s="2"/>
      <c r="W24" s="2"/>
      <c r="X24" s="2"/>
      <c r="Y24" s="2"/>
      <c r="Z24" s="2"/>
    </row>
    <row r="25" ht="15.75" customHeight="1">
      <c r="A25" s="65"/>
      <c r="B25" s="66"/>
      <c r="C25" s="66"/>
      <c r="D25" s="66"/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2"/>
      <c r="U25" s="2"/>
      <c r="V25" s="2"/>
      <c r="W25" s="2"/>
      <c r="X25" s="2"/>
      <c r="Y25" s="2"/>
      <c r="Z25" s="2"/>
    </row>
    <row r="26" ht="15.75" customHeight="1">
      <c r="A26" s="65"/>
      <c r="B26" s="66"/>
      <c r="C26" s="66"/>
      <c r="D26" s="66"/>
      <c r="E26" s="67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2"/>
      <c r="U26" s="2"/>
      <c r="V26" s="2"/>
      <c r="W26" s="2"/>
      <c r="X26" s="2"/>
      <c r="Y26" s="2"/>
      <c r="Z26" s="2"/>
    </row>
    <row r="27" ht="15.75" customHeight="1">
      <c r="A27" s="65"/>
      <c r="B27" s="66"/>
      <c r="C27" s="66"/>
      <c r="D27" s="66"/>
      <c r="E27" s="67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2"/>
      <c r="U27" s="2"/>
      <c r="V27" s="2"/>
      <c r="W27" s="2"/>
      <c r="X27" s="2"/>
      <c r="Y27" s="2"/>
      <c r="Z27" s="2"/>
    </row>
    <row r="28" ht="15.75" customHeight="1">
      <c r="A28" s="65"/>
      <c r="B28" s="66"/>
      <c r="C28" s="66"/>
      <c r="D28" s="66"/>
      <c r="E28" s="6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2"/>
      <c r="U28" s="2"/>
      <c r="V28" s="2"/>
      <c r="W28" s="2"/>
      <c r="X28" s="2"/>
      <c r="Y28" s="2"/>
      <c r="Z28" s="2"/>
    </row>
    <row r="29" ht="15.75" customHeight="1">
      <c r="A29" s="65"/>
      <c r="B29" s="66"/>
      <c r="C29" s="66"/>
      <c r="D29" s="66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2"/>
      <c r="U29" s="2"/>
      <c r="V29" s="2"/>
      <c r="W29" s="2"/>
      <c r="X29" s="2"/>
      <c r="Y29" s="2"/>
      <c r="Z29" s="2"/>
    </row>
    <row r="30" ht="15.75" customHeight="1">
      <c r="A30" s="65"/>
      <c r="B30" s="66"/>
      <c r="C30" s="66"/>
      <c r="D30" s="66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2"/>
      <c r="U30" s="2"/>
      <c r="V30" s="2"/>
      <c r="W30" s="2"/>
      <c r="X30" s="2"/>
      <c r="Y30" s="2"/>
      <c r="Z30" s="2"/>
    </row>
    <row r="31" ht="15.75" customHeight="1">
      <c r="A31" s="65"/>
      <c r="B31" s="66"/>
      <c r="C31" s="66"/>
      <c r="D31" s="66"/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2"/>
      <c r="U31" s="2"/>
      <c r="V31" s="2"/>
      <c r="W31" s="2"/>
      <c r="X31" s="2"/>
      <c r="Y31" s="2"/>
      <c r="Z31" s="2"/>
    </row>
    <row r="32" ht="15.75" customHeight="1">
      <c r="A32" s="65"/>
      <c r="B32" s="66"/>
      <c r="C32" s="66"/>
      <c r="D32" s="66"/>
      <c r="E32" s="67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"/>
      <c r="U32" s="2"/>
      <c r="V32" s="2"/>
      <c r="W32" s="2"/>
      <c r="X32" s="2"/>
      <c r="Y32" s="2"/>
      <c r="Z32" s="2"/>
    </row>
    <row r="33" ht="15.75" customHeight="1">
      <c r="A33" s="65"/>
      <c r="B33" s="66"/>
      <c r="C33" s="66"/>
      <c r="D33" s="66"/>
      <c r="E33" s="67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"/>
      <c r="U33" s="2"/>
      <c r="V33" s="2"/>
      <c r="W33" s="2"/>
      <c r="X33" s="2"/>
      <c r="Y33" s="2"/>
      <c r="Z33" s="2"/>
    </row>
    <row r="34" ht="15.75" customHeight="1">
      <c r="A34" s="65"/>
      <c r="B34" s="66"/>
      <c r="C34" s="66"/>
      <c r="D34" s="66"/>
      <c r="E34" s="67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2"/>
      <c r="U34" s="2"/>
      <c r="V34" s="2"/>
      <c r="W34" s="2"/>
      <c r="X34" s="2"/>
      <c r="Y34" s="2"/>
      <c r="Z34" s="2"/>
    </row>
    <row r="35" ht="15.75" customHeight="1">
      <c r="A35" s="65"/>
      <c r="B35" s="66"/>
      <c r="C35" s="66"/>
      <c r="D35" s="66"/>
      <c r="E35" s="6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"/>
      <c r="U35" s="2"/>
      <c r="V35" s="2"/>
      <c r="W35" s="2"/>
      <c r="X35" s="2"/>
      <c r="Y35" s="2"/>
      <c r="Z35" s="2"/>
    </row>
    <row r="36" ht="15.75" customHeight="1">
      <c r="A36" s="65"/>
      <c r="B36" s="66"/>
      <c r="C36" s="66"/>
      <c r="D36" s="66"/>
      <c r="E36" s="67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2"/>
      <c r="U36" s="2"/>
      <c r="V36" s="2"/>
      <c r="W36" s="2"/>
      <c r="X36" s="2"/>
      <c r="Y36" s="2"/>
      <c r="Z36" s="2"/>
    </row>
    <row r="37" ht="15.75" customHeight="1">
      <c r="A37" s="65"/>
      <c r="B37" s="66"/>
      <c r="C37" s="66"/>
      <c r="D37" s="66"/>
      <c r="E37" s="67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2"/>
      <c r="U37" s="2"/>
      <c r="V37" s="2"/>
      <c r="W37" s="2"/>
      <c r="X37" s="2"/>
      <c r="Y37" s="2"/>
      <c r="Z37" s="2"/>
    </row>
    <row r="38" ht="15.75" customHeight="1">
      <c r="A38" s="65"/>
      <c r="B38" s="66"/>
      <c r="C38" s="66"/>
      <c r="D38" s="66"/>
      <c r="E38" s="67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2"/>
      <c r="U38" s="2"/>
      <c r="V38" s="2"/>
      <c r="W38" s="2"/>
      <c r="X38" s="2"/>
      <c r="Y38" s="2"/>
      <c r="Z38" s="2"/>
    </row>
    <row r="39" ht="15.75" customHeight="1">
      <c r="A39" s="65"/>
      <c r="B39" s="66"/>
      <c r="C39" s="66"/>
      <c r="D39" s="66"/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2"/>
      <c r="U39" s="2"/>
      <c r="V39" s="2"/>
      <c r="W39" s="2"/>
      <c r="X39" s="2"/>
      <c r="Y39" s="2"/>
      <c r="Z39" s="2"/>
    </row>
    <row r="40" ht="15.75" customHeight="1">
      <c r="A40" s="65"/>
      <c r="B40" s="66"/>
      <c r="C40" s="66"/>
      <c r="D40" s="66"/>
      <c r="E40" s="67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2"/>
      <c r="U40" s="2"/>
      <c r="V40" s="2"/>
      <c r="W40" s="2"/>
      <c r="X40" s="2"/>
      <c r="Y40" s="2"/>
      <c r="Z40" s="2"/>
    </row>
    <row r="41" ht="15.75" customHeight="1">
      <c r="A41" s="65"/>
      <c r="B41" s="66"/>
      <c r="C41" s="66"/>
      <c r="D41" s="66"/>
      <c r="E41" s="67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2"/>
      <c r="U41" s="2"/>
      <c r="V41" s="2"/>
      <c r="W41" s="2"/>
      <c r="X41" s="2"/>
      <c r="Y41" s="2"/>
      <c r="Z41" s="2"/>
    </row>
    <row r="42" ht="15.75" customHeight="1">
      <c r="A42" s="65"/>
      <c r="B42" s="66"/>
      <c r="C42" s="66"/>
      <c r="D42" s="66"/>
      <c r="E42" s="67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2"/>
      <c r="U42" s="2"/>
      <c r="V42" s="2"/>
      <c r="W42" s="2"/>
      <c r="X42" s="2"/>
      <c r="Y42" s="2"/>
      <c r="Z42" s="2"/>
    </row>
    <row r="43" ht="15.75" customHeight="1">
      <c r="A43" s="65"/>
      <c r="B43" s="66"/>
      <c r="C43" s="66"/>
      <c r="D43" s="66"/>
      <c r="E43" s="67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2"/>
      <c r="U43" s="2"/>
      <c r="V43" s="2"/>
      <c r="W43" s="2"/>
      <c r="X43" s="2"/>
      <c r="Y43" s="2"/>
      <c r="Z43" s="2"/>
    </row>
    <row r="44" ht="15.75" customHeight="1">
      <c r="A44" s="65"/>
      <c r="B44" s="66"/>
      <c r="C44" s="66"/>
      <c r="D44" s="66"/>
      <c r="E44" s="67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2"/>
      <c r="U44" s="2"/>
      <c r="V44" s="2"/>
      <c r="W44" s="2"/>
      <c r="X44" s="2"/>
      <c r="Y44" s="2"/>
      <c r="Z44" s="2"/>
    </row>
    <row r="45" ht="15.75" customHeight="1">
      <c r="A45" s="65"/>
      <c r="B45" s="66"/>
      <c r="C45" s="66"/>
      <c r="D45" s="66"/>
      <c r="E45" s="67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2"/>
      <c r="U45" s="2"/>
      <c r="V45" s="2"/>
      <c r="W45" s="2"/>
      <c r="X45" s="2"/>
      <c r="Y45" s="2"/>
      <c r="Z45" s="2"/>
    </row>
    <row r="46" ht="15.75" customHeight="1">
      <c r="A46" s="65"/>
      <c r="B46" s="66"/>
      <c r="C46" s="66"/>
      <c r="D46" s="66"/>
      <c r="E46" s="67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2"/>
      <c r="U46" s="2"/>
      <c r="V46" s="2"/>
      <c r="W46" s="2"/>
      <c r="X46" s="2"/>
      <c r="Y46" s="2"/>
      <c r="Z46" s="2"/>
    </row>
    <row r="47" ht="15.75" customHeight="1">
      <c r="A47" s="65"/>
      <c r="B47" s="66"/>
      <c r="C47" s="66"/>
      <c r="D47" s="66"/>
      <c r="E47" s="67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2"/>
      <c r="U47" s="2"/>
      <c r="V47" s="2"/>
      <c r="W47" s="2"/>
      <c r="X47" s="2"/>
      <c r="Y47" s="2"/>
      <c r="Z47" s="2"/>
    </row>
    <row r="48" ht="15.75" customHeight="1">
      <c r="A48" s="65"/>
      <c r="B48" s="66"/>
      <c r="C48" s="66"/>
      <c r="D48" s="66"/>
      <c r="E48" s="67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"/>
      <c r="U48" s="2"/>
      <c r="V48" s="2"/>
      <c r="W48" s="2"/>
      <c r="X48" s="2"/>
      <c r="Y48" s="2"/>
      <c r="Z48" s="2"/>
    </row>
    <row r="49" ht="15.75" customHeight="1">
      <c r="A49" s="65"/>
      <c r="B49" s="66"/>
      <c r="C49" s="66"/>
      <c r="D49" s="66"/>
      <c r="E49" s="67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2"/>
      <c r="U49" s="2"/>
      <c r="V49" s="2"/>
      <c r="W49" s="2"/>
      <c r="X49" s="2"/>
      <c r="Y49" s="2"/>
      <c r="Z49" s="2"/>
    </row>
    <row r="50" ht="15.75" customHeight="1">
      <c r="A50" s="65"/>
      <c r="B50" s="66"/>
      <c r="C50" s="66"/>
      <c r="D50" s="66"/>
      <c r="E50" s="6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2"/>
      <c r="U50" s="2"/>
      <c r="V50" s="2"/>
      <c r="W50" s="2"/>
      <c r="X50" s="2"/>
      <c r="Y50" s="2"/>
      <c r="Z50" s="2"/>
    </row>
    <row r="51" ht="15.75" customHeight="1">
      <c r="A51" s="65"/>
      <c r="B51" s="66"/>
      <c r="C51" s="66"/>
      <c r="D51" s="66"/>
      <c r="E51" s="67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2"/>
      <c r="U51" s="2"/>
      <c r="V51" s="2"/>
      <c r="W51" s="2"/>
      <c r="X51" s="2"/>
      <c r="Y51" s="2"/>
      <c r="Z51" s="2"/>
    </row>
    <row r="52" ht="15.75" customHeight="1">
      <c r="A52" s="65"/>
      <c r="B52" s="66"/>
      <c r="C52" s="66"/>
      <c r="D52" s="66"/>
      <c r="E52" s="67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"/>
      <c r="U52" s="2"/>
      <c r="V52" s="2"/>
      <c r="W52" s="2"/>
      <c r="X52" s="2"/>
      <c r="Y52" s="2"/>
      <c r="Z52" s="2"/>
    </row>
    <row r="53" ht="15.75" customHeight="1">
      <c r="A53" s="65"/>
      <c r="B53" s="66"/>
      <c r="C53" s="66"/>
      <c r="D53" s="66"/>
      <c r="E53" s="67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"/>
      <c r="U53" s="2"/>
      <c r="V53" s="2"/>
      <c r="W53" s="2"/>
      <c r="X53" s="2"/>
      <c r="Y53" s="2"/>
      <c r="Z53" s="2"/>
    </row>
    <row r="54" ht="15.75" customHeight="1">
      <c r="A54" s="65"/>
      <c r="B54" s="66"/>
      <c r="C54" s="66"/>
      <c r="D54" s="66"/>
      <c r="E54" s="67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2"/>
      <c r="U54" s="2"/>
      <c r="V54" s="2"/>
      <c r="W54" s="2"/>
      <c r="X54" s="2"/>
      <c r="Y54" s="2"/>
      <c r="Z54" s="2"/>
    </row>
    <row r="55" ht="15.75" customHeight="1">
      <c r="A55" s="65"/>
      <c r="B55" s="66"/>
      <c r="C55" s="66"/>
      <c r="D55" s="66"/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2"/>
      <c r="U55" s="2"/>
      <c r="V55" s="2"/>
      <c r="W55" s="2"/>
      <c r="X55" s="2"/>
      <c r="Y55" s="2"/>
      <c r="Z55" s="2"/>
    </row>
    <row r="56" ht="15.75" customHeight="1">
      <c r="A56" s="65"/>
      <c r="B56" s="66"/>
      <c r="C56" s="66"/>
      <c r="D56" s="66"/>
      <c r="E56" s="67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2"/>
      <c r="U56" s="2"/>
      <c r="V56" s="2"/>
      <c r="W56" s="2"/>
      <c r="X56" s="2"/>
      <c r="Y56" s="2"/>
      <c r="Z56" s="2"/>
    </row>
    <row r="57" ht="15.75" customHeight="1">
      <c r="A57" s="65"/>
      <c r="B57" s="66"/>
      <c r="C57" s="66"/>
      <c r="D57" s="66"/>
      <c r="E57" s="67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2"/>
      <c r="U57" s="2"/>
      <c r="V57" s="2"/>
      <c r="W57" s="2"/>
      <c r="X57" s="2"/>
      <c r="Y57" s="2"/>
      <c r="Z57" s="2"/>
    </row>
    <row r="58" ht="15.75" customHeight="1">
      <c r="A58" s="65"/>
      <c r="B58" s="66"/>
      <c r="C58" s="66"/>
      <c r="D58" s="66"/>
      <c r="E58" s="67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2"/>
      <c r="U58" s="2"/>
      <c r="V58" s="2"/>
      <c r="W58" s="2"/>
      <c r="X58" s="2"/>
      <c r="Y58" s="2"/>
      <c r="Z58" s="2"/>
    </row>
    <row r="59" ht="15.75" customHeight="1">
      <c r="A59" s="65"/>
      <c r="B59" s="66"/>
      <c r="C59" s="66"/>
      <c r="D59" s="66"/>
      <c r="E59" s="67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2"/>
      <c r="U59" s="2"/>
      <c r="V59" s="2"/>
      <c r="W59" s="2"/>
      <c r="X59" s="2"/>
      <c r="Y59" s="2"/>
      <c r="Z59" s="2"/>
    </row>
    <row r="60" ht="15.75" customHeight="1">
      <c r="A60" s="65"/>
      <c r="B60" s="66"/>
      <c r="C60" s="66"/>
      <c r="D60" s="66"/>
      <c r="E60" s="67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2"/>
      <c r="U60" s="2"/>
      <c r="V60" s="2"/>
      <c r="W60" s="2"/>
      <c r="X60" s="2"/>
      <c r="Y60" s="2"/>
      <c r="Z60" s="2"/>
    </row>
    <row r="61" ht="15.75" customHeight="1">
      <c r="A61" s="65"/>
      <c r="B61" s="66"/>
      <c r="C61" s="66"/>
      <c r="D61" s="66"/>
      <c r="E61" s="67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2"/>
      <c r="U61" s="2"/>
      <c r="V61" s="2"/>
      <c r="W61" s="2"/>
      <c r="X61" s="2"/>
      <c r="Y61" s="2"/>
      <c r="Z61" s="2"/>
    </row>
    <row r="62" ht="15.75" customHeight="1">
      <c r="A62" s="65"/>
      <c r="B62" s="66"/>
      <c r="C62" s="66"/>
      <c r="D62" s="66"/>
      <c r="E62" s="67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2"/>
      <c r="U62" s="2"/>
      <c r="V62" s="2"/>
      <c r="W62" s="2"/>
      <c r="X62" s="2"/>
      <c r="Y62" s="2"/>
      <c r="Z62" s="2"/>
    </row>
    <row r="63" ht="15.75" customHeight="1">
      <c r="A63" s="65"/>
      <c r="B63" s="66"/>
      <c r="C63" s="66"/>
      <c r="D63" s="66"/>
      <c r="E63" s="67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2"/>
      <c r="U63" s="2"/>
      <c r="V63" s="2"/>
      <c r="W63" s="2"/>
      <c r="X63" s="2"/>
      <c r="Y63" s="2"/>
      <c r="Z63" s="2"/>
    </row>
    <row r="64" ht="15.75" customHeight="1">
      <c r="A64" s="65"/>
      <c r="B64" s="66"/>
      <c r="C64" s="66"/>
      <c r="D64" s="66"/>
      <c r="E64" s="67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2"/>
      <c r="U64" s="2"/>
      <c r="V64" s="2"/>
      <c r="W64" s="2"/>
      <c r="X64" s="2"/>
      <c r="Y64" s="2"/>
      <c r="Z64" s="2"/>
    </row>
    <row r="65" ht="15.75" customHeight="1">
      <c r="A65" s="65"/>
      <c r="B65" s="66"/>
      <c r="C65" s="66"/>
      <c r="D65" s="66"/>
      <c r="E65" s="67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2"/>
      <c r="U65" s="2"/>
      <c r="V65" s="2"/>
      <c r="W65" s="2"/>
      <c r="X65" s="2"/>
      <c r="Y65" s="2"/>
      <c r="Z65" s="2"/>
    </row>
    <row r="66" ht="15.75" customHeight="1">
      <c r="A66" s="65"/>
      <c r="B66" s="66"/>
      <c r="C66" s="66"/>
      <c r="D66" s="66"/>
      <c r="E66" s="67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2"/>
      <c r="U66" s="2"/>
      <c r="V66" s="2"/>
      <c r="W66" s="2"/>
      <c r="X66" s="2"/>
      <c r="Y66" s="2"/>
      <c r="Z66" s="2"/>
    </row>
    <row r="67" ht="15.75" customHeight="1">
      <c r="A67" s="65"/>
      <c r="B67" s="66"/>
      <c r="C67" s="66"/>
      <c r="D67" s="66"/>
      <c r="E67" s="67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2"/>
      <c r="U67" s="2"/>
      <c r="V67" s="2"/>
      <c r="W67" s="2"/>
      <c r="X67" s="2"/>
      <c r="Y67" s="2"/>
      <c r="Z67" s="2"/>
    </row>
    <row r="68" ht="15.75" customHeight="1">
      <c r="A68" s="65"/>
      <c r="B68" s="66"/>
      <c r="C68" s="66"/>
      <c r="D68" s="66"/>
      <c r="E68" s="67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2"/>
      <c r="U68" s="2"/>
      <c r="V68" s="2"/>
      <c r="W68" s="2"/>
      <c r="X68" s="2"/>
      <c r="Y68" s="2"/>
      <c r="Z68" s="2"/>
    </row>
    <row r="69" ht="15.75" customHeight="1">
      <c r="A69" s="65"/>
      <c r="B69" s="66"/>
      <c r="C69" s="66"/>
      <c r="D69" s="66"/>
      <c r="E69" s="67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2"/>
      <c r="U69" s="2"/>
      <c r="V69" s="2"/>
      <c r="W69" s="2"/>
      <c r="X69" s="2"/>
      <c r="Y69" s="2"/>
      <c r="Z69" s="2"/>
    </row>
    <row r="70" ht="15.75" customHeight="1">
      <c r="A70" s="65"/>
      <c r="B70" s="66"/>
      <c r="C70" s="66"/>
      <c r="D70" s="66"/>
      <c r="E70" s="67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2"/>
      <c r="U70" s="2"/>
      <c r="V70" s="2"/>
      <c r="W70" s="2"/>
      <c r="X70" s="2"/>
      <c r="Y70" s="2"/>
      <c r="Z70" s="2"/>
    </row>
    <row r="71" ht="15.75" customHeight="1">
      <c r="A71" s="65"/>
      <c r="B71" s="66"/>
      <c r="C71" s="66"/>
      <c r="D71" s="66"/>
      <c r="E71" s="67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2"/>
      <c r="U71" s="2"/>
      <c r="V71" s="2"/>
      <c r="W71" s="2"/>
      <c r="X71" s="2"/>
      <c r="Y71" s="2"/>
      <c r="Z71" s="2"/>
    </row>
    <row r="72" ht="15.75" customHeight="1">
      <c r="A72" s="65"/>
      <c r="B72" s="66"/>
      <c r="C72" s="66"/>
      <c r="D72" s="66"/>
      <c r="E72" s="67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2"/>
      <c r="U72" s="2"/>
      <c r="V72" s="2"/>
      <c r="W72" s="2"/>
      <c r="X72" s="2"/>
      <c r="Y72" s="2"/>
      <c r="Z72" s="2"/>
    </row>
    <row r="73" ht="15.75" customHeight="1">
      <c r="A73" s="65"/>
      <c r="B73" s="66"/>
      <c r="C73" s="66"/>
      <c r="D73" s="66"/>
      <c r="E73" s="67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2"/>
      <c r="U73" s="2"/>
      <c r="V73" s="2"/>
      <c r="W73" s="2"/>
      <c r="X73" s="2"/>
      <c r="Y73" s="2"/>
      <c r="Z73" s="2"/>
    </row>
    <row r="74" ht="15.75" customHeight="1">
      <c r="A74" s="65"/>
      <c r="B74" s="66"/>
      <c r="C74" s="66"/>
      <c r="D74" s="66"/>
      <c r="E74" s="67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2"/>
      <c r="U74" s="2"/>
      <c r="V74" s="2"/>
      <c r="W74" s="2"/>
      <c r="X74" s="2"/>
      <c r="Y74" s="2"/>
      <c r="Z74" s="2"/>
    </row>
    <row r="75" ht="15.75" customHeight="1">
      <c r="A75" s="65"/>
      <c r="B75" s="66"/>
      <c r="C75" s="66"/>
      <c r="D75" s="66"/>
      <c r="E75" s="67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2"/>
      <c r="U75" s="2"/>
      <c r="V75" s="2"/>
      <c r="W75" s="2"/>
      <c r="X75" s="2"/>
      <c r="Y75" s="2"/>
      <c r="Z75" s="2"/>
    </row>
    <row r="76" ht="15.75" customHeight="1">
      <c r="A76" s="65"/>
      <c r="B76" s="66"/>
      <c r="C76" s="66"/>
      <c r="D76" s="66"/>
      <c r="E76" s="67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2"/>
      <c r="U76" s="2"/>
      <c r="V76" s="2"/>
      <c r="W76" s="2"/>
      <c r="X76" s="2"/>
      <c r="Y76" s="2"/>
      <c r="Z76" s="2"/>
    </row>
    <row r="77" ht="15.75" customHeight="1">
      <c r="A77" s="65"/>
      <c r="B77" s="66"/>
      <c r="C77" s="66"/>
      <c r="D77" s="66"/>
      <c r="E77" s="67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2"/>
      <c r="U77" s="2"/>
      <c r="V77" s="2"/>
      <c r="W77" s="2"/>
      <c r="X77" s="2"/>
      <c r="Y77" s="2"/>
      <c r="Z77" s="2"/>
    </row>
    <row r="78" ht="15.75" customHeight="1">
      <c r="A78" s="65"/>
      <c r="B78" s="66"/>
      <c r="C78" s="66"/>
      <c r="D78" s="66"/>
      <c r="E78" s="67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2"/>
      <c r="U78" s="2"/>
      <c r="V78" s="2"/>
      <c r="W78" s="2"/>
      <c r="X78" s="2"/>
      <c r="Y78" s="2"/>
      <c r="Z78" s="2"/>
    </row>
    <row r="79" ht="15.75" customHeight="1">
      <c r="A79" s="65"/>
      <c r="B79" s="66"/>
      <c r="C79" s="66"/>
      <c r="D79" s="66"/>
      <c r="E79" s="67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"/>
      <c r="U79" s="2"/>
      <c r="V79" s="2"/>
      <c r="W79" s="2"/>
      <c r="X79" s="2"/>
      <c r="Y79" s="2"/>
      <c r="Z79" s="2"/>
    </row>
    <row r="80" ht="15.75" customHeight="1">
      <c r="A80" s="65"/>
      <c r="B80" s="66"/>
      <c r="C80" s="66"/>
      <c r="D80" s="66"/>
      <c r="E80" s="67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2"/>
      <c r="U80" s="2"/>
      <c r="V80" s="2"/>
      <c r="W80" s="2"/>
      <c r="X80" s="2"/>
      <c r="Y80" s="2"/>
      <c r="Z80" s="2"/>
    </row>
    <row r="81" ht="15.75" customHeight="1">
      <c r="A81" s="65"/>
      <c r="B81" s="66"/>
      <c r="C81" s="66"/>
      <c r="D81" s="66"/>
      <c r="E81" s="67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2"/>
      <c r="U81" s="2"/>
      <c r="V81" s="2"/>
      <c r="W81" s="2"/>
      <c r="X81" s="2"/>
      <c r="Y81" s="2"/>
      <c r="Z81" s="2"/>
    </row>
    <row r="82" ht="15.75" customHeight="1">
      <c r="A82" s="65"/>
      <c r="B82" s="66"/>
      <c r="C82" s="66"/>
      <c r="D82" s="66"/>
      <c r="E82" s="67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"/>
      <c r="U82" s="2"/>
      <c r="V82" s="2"/>
      <c r="W82" s="2"/>
      <c r="X82" s="2"/>
      <c r="Y82" s="2"/>
      <c r="Z82" s="2"/>
    </row>
    <row r="83" ht="15.75" customHeight="1">
      <c r="A83" s="65"/>
      <c r="B83" s="66"/>
      <c r="C83" s="66"/>
      <c r="D83" s="66"/>
      <c r="E83" s="67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2"/>
      <c r="U83" s="2"/>
      <c r="V83" s="2"/>
      <c r="W83" s="2"/>
      <c r="X83" s="2"/>
      <c r="Y83" s="2"/>
      <c r="Z83" s="2"/>
    </row>
    <row r="84" ht="15.75" customHeight="1">
      <c r="A84" s="65"/>
      <c r="B84" s="66"/>
      <c r="C84" s="66"/>
      <c r="D84" s="66"/>
      <c r="E84" s="67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2"/>
      <c r="U84" s="2"/>
      <c r="V84" s="2"/>
      <c r="W84" s="2"/>
      <c r="X84" s="2"/>
      <c r="Y84" s="2"/>
      <c r="Z84" s="2"/>
    </row>
    <row r="85" ht="15.75" customHeight="1">
      <c r="A85" s="65"/>
      <c r="B85" s="66"/>
      <c r="C85" s="66"/>
      <c r="D85" s="66"/>
      <c r="E85" s="67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2"/>
      <c r="U85" s="2"/>
      <c r="V85" s="2"/>
      <c r="W85" s="2"/>
      <c r="X85" s="2"/>
      <c r="Y85" s="2"/>
      <c r="Z85" s="2"/>
    </row>
    <row r="86" ht="15.75" customHeight="1">
      <c r="A86" s="65"/>
      <c r="B86" s="66"/>
      <c r="C86" s="66"/>
      <c r="D86" s="66"/>
      <c r="E86" s="67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2"/>
      <c r="U86" s="2"/>
      <c r="V86" s="2"/>
      <c r="W86" s="2"/>
      <c r="X86" s="2"/>
      <c r="Y86" s="2"/>
      <c r="Z86" s="2"/>
    </row>
    <row r="87" ht="15.75" customHeight="1">
      <c r="A87" s="65"/>
      <c r="B87" s="66"/>
      <c r="C87" s="66"/>
      <c r="D87" s="66"/>
      <c r="E87" s="67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2"/>
      <c r="U87" s="2"/>
      <c r="V87" s="2"/>
      <c r="W87" s="2"/>
      <c r="X87" s="2"/>
      <c r="Y87" s="2"/>
      <c r="Z87" s="2"/>
    </row>
    <row r="88" ht="15.75" customHeight="1">
      <c r="A88" s="65"/>
      <c r="B88" s="66"/>
      <c r="C88" s="66"/>
      <c r="D88" s="66"/>
      <c r="E88" s="67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2"/>
      <c r="U88" s="2"/>
      <c r="V88" s="2"/>
      <c r="W88" s="2"/>
      <c r="X88" s="2"/>
      <c r="Y88" s="2"/>
      <c r="Z88" s="2"/>
    </row>
    <row r="89" ht="15.75" customHeight="1">
      <c r="A89" s="65"/>
      <c r="B89" s="66"/>
      <c r="C89" s="66"/>
      <c r="D89" s="66"/>
      <c r="E89" s="67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"/>
      <c r="U89" s="2"/>
      <c r="V89" s="2"/>
      <c r="W89" s="2"/>
      <c r="X89" s="2"/>
      <c r="Y89" s="2"/>
      <c r="Z89" s="2"/>
    </row>
    <row r="90" ht="15.75" customHeight="1">
      <c r="A90" s="65"/>
      <c r="B90" s="66"/>
      <c r="C90" s="66"/>
      <c r="D90" s="66"/>
      <c r="E90" s="67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2"/>
      <c r="U90" s="2"/>
      <c r="V90" s="2"/>
      <c r="W90" s="2"/>
      <c r="X90" s="2"/>
      <c r="Y90" s="2"/>
      <c r="Z90" s="2"/>
    </row>
    <row r="91" ht="15.75" customHeight="1">
      <c r="A91" s="65"/>
      <c r="B91" s="66"/>
      <c r="C91" s="66"/>
      <c r="D91" s="66"/>
      <c r="E91" s="67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2"/>
      <c r="U91" s="2"/>
      <c r="V91" s="2"/>
      <c r="W91" s="2"/>
      <c r="X91" s="2"/>
      <c r="Y91" s="2"/>
      <c r="Z91" s="2"/>
    </row>
    <row r="92" ht="15.75" customHeight="1">
      <c r="A92" s="65"/>
      <c r="B92" s="66"/>
      <c r="C92" s="66"/>
      <c r="D92" s="66"/>
      <c r="E92" s="67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2"/>
      <c r="U92" s="2"/>
      <c r="V92" s="2"/>
      <c r="W92" s="2"/>
      <c r="X92" s="2"/>
      <c r="Y92" s="2"/>
      <c r="Z92" s="2"/>
    </row>
    <row r="93" ht="15.75" customHeight="1">
      <c r="A93" s="65"/>
      <c r="B93" s="66"/>
      <c r="C93" s="66"/>
      <c r="D93" s="66"/>
      <c r="E93" s="67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2"/>
      <c r="U93" s="2"/>
      <c r="V93" s="2"/>
      <c r="W93" s="2"/>
      <c r="X93" s="2"/>
      <c r="Y93" s="2"/>
      <c r="Z93" s="2"/>
    </row>
    <row r="94" ht="15.75" customHeight="1">
      <c r="A94" s="65"/>
      <c r="B94" s="66"/>
      <c r="C94" s="66"/>
      <c r="D94" s="66"/>
      <c r="E94" s="67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2"/>
      <c r="U94" s="2"/>
      <c r="V94" s="2"/>
      <c r="W94" s="2"/>
      <c r="X94" s="2"/>
      <c r="Y94" s="2"/>
      <c r="Z94" s="2"/>
    </row>
    <row r="95" ht="15.75" customHeight="1">
      <c r="A95" s="65"/>
      <c r="B95" s="66"/>
      <c r="C95" s="66"/>
      <c r="D95" s="66"/>
      <c r="E95" s="67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2"/>
      <c r="U95" s="2"/>
      <c r="V95" s="2"/>
      <c r="W95" s="2"/>
      <c r="X95" s="2"/>
      <c r="Y95" s="2"/>
      <c r="Z95" s="2"/>
    </row>
    <row r="96" ht="15.75" customHeight="1">
      <c r="A96" s="65"/>
      <c r="B96" s="66"/>
      <c r="C96" s="66"/>
      <c r="D96" s="66"/>
      <c r="E96" s="67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2"/>
      <c r="U96" s="2"/>
      <c r="V96" s="2"/>
      <c r="W96" s="2"/>
      <c r="X96" s="2"/>
      <c r="Y96" s="2"/>
      <c r="Z96" s="2"/>
    </row>
    <row r="97" ht="15.75" customHeight="1">
      <c r="A97" s="65"/>
      <c r="B97" s="66"/>
      <c r="C97" s="66"/>
      <c r="D97" s="66"/>
      <c r="E97" s="67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2"/>
      <c r="U97" s="2"/>
      <c r="V97" s="2"/>
      <c r="W97" s="2"/>
      <c r="X97" s="2"/>
      <c r="Y97" s="2"/>
      <c r="Z97" s="2"/>
    </row>
    <row r="98" ht="15.75" customHeight="1">
      <c r="A98" s="65"/>
      <c r="B98" s="66"/>
      <c r="C98" s="66"/>
      <c r="D98" s="66"/>
      <c r="E98" s="67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2"/>
      <c r="U98" s="2"/>
      <c r="V98" s="2"/>
      <c r="W98" s="2"/>
      <c r="X98" s="2"/>
      <c r="Y98" s="2"/>
      <c r="Z98" s="2"/>
    </row>
    <row r="99" ht="15.75" customHeight="1">
      <c r="A99" s="65"/>
      <c r="B99" s="66"/>
      <c r="C99" s="66"/>
      <c r="D99" s="66"/>
      <c r="E99" s="67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2"/>
      <c r="U99" s="2"/>
      <c r="V99" s="2"/>
      <c r="W99" s="2"/>
      <c r="X99" s="2"/>
      <c r="Y99" s="2"/>
      <c r="Z99" s="2"/>
    </row>
    <row r="100" ht="15.75" customHeight="1">
      <c r="A100" s="65"/>
      <c r="B100" s="66"/>
      <c r="C100" s="66"/>
      <c r="D100" s="66"/>
      <c r="E100" s="67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2"/>
      <c r="U100" s="2"/>
      <c r="V100" s="2"/>
      <c r="W100" s="2"/>
      <c r="X100" s="2"/>
      <c r="Y100" s="2"/>
      <c r="Z100" s="2"/>
    </row>
    <row r="101" ht="15.75" customHeight="1">
      <c r="A101" s="65"/>
      <c r="B101" s="66"/>
      <c r="C101" s="66"/>
      <c r="D101" s="66"/>
      <c r="E101" s="67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2"/>
      <c r="U101" s="2"/>
      <c r="V101" s="2"/>
      <c r="W101" s="2"/>
      <c r="X101" s="2"/>
      <c r="Y101" s="2"/>
      <c r="Z101" s="2"/>
    </row>
    <row r="102" ht="15.75" customHeight="1">
      <c r="A102" s="65"/>
      <c r="B102" s="66"/>
      <c r="C102" s="66"/>
      <c r="D102" s="66"/>
      <c r="E102" s="67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2"/>
      <c r="U102" s="2"/>
      <c r="V102" s="2"/>
      <c r="W102" s="2"/>
      <c r="X102" s="2"/>
      <c r="Y102" s="2"/>
      <c r="Z102" s="2"/>
    </row>
    <row r="103" ht="15.75" customHeight="1">
      <c r="A103" s="65"/>
      <c r="B103" s="66"/>
      <c r="C103" s="66"/>
      <c r="D103" s="66"/>
      <c r="E103" s="67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2"/>
      <c r="U103" s="2"/>
      <c r="V103" s="2"/>
      <c r="W103" s="2"/>
      <c r="X103" s="2"/>
      <c r="Y103" s="2"/>
      <c r="Z103" s="2"/>
    </row>
    <row r="104" ht="15.75" customHeight="1">
      <c r="A104" s="65"/>
      <c r="B104" s="66"/>
      <c r="C104" s="66"/>
      <c r="D104" s="66"/>
      <c r="E104" s="67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2"/>
      <c r="U104" s="2"/>
      <c r="V104" s="2"/>
      <c r="W104" s="2"/>
      <c r="X104" s="2"/>
      <c r="Y104" s="2"/>
      <c r="Z104" s="2"/>
    </row>
    <row r="105" ht="15.75" customHeight="1">
      <c r="A105" s="65"/>
      <c r="B105" s="66"/>
      <c r="C105" s="66"/>
      <c r="D105" s="66"/>
      <c r="E105" s="67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2"/>
      <c r="U105" s="2"/>
      <c r="V105" s="2"/>
      <c r="W105" s="2"/>
      <c r="X105" s="2"/>
      <c r="Y105" s="2"/>
      <c r="Z105" s="2"/>
    </row>
    <row r="106" ht="15.75" customHeight="1">
      <c r="A106" s="65"/>
      <c r="B106" s="66"/>
      <c r="C106" s="66"/>
      <c r="D106" s="66"/>
      <c r="E106" s="67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2"/>
      <c r="U106" s="2"/>
      <c r="V106" s="2"/>
      <c r="W106" s="2"/>
      <c r="X106" s="2"/>
      <c r="Y106" s="2"/>
      <c r="Z106" s="2"/>
    </row>
    <row r="107" ht="15.75" customHeight="1">
      <c r="A107" s="65"/>
      <c r="B107" s="66"/>
      <c r="C107" s="66"/>
      <c r="D107" s="66"/>
      <c r="E107" s="67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2"/>
      <c r="U107" s="2"/>
      <c r="V107" s="2"/>
      <c r="W107" s="2"/>
      <c r="X107" s="2"/>
      <c r="Y107" s="2"/>
      <c r="Z107" s="2"/>
    </row>
    <row r="108" ht="15.75" customHeight="1">
      <c r="A108" s="65"/>
      <c r="B108" s="66"/>
      <c r="C108" s="66"/>
      <c r="D108" s="66"/>
      <c r="E108" s="67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2"/>
      <c r="U108" s="2"/>
      <c r="V108" s="2"/>
      <c r="W108" s="2"/>
      <c r="X108" s="2"/>
      <c r="Y108" s="2"/>
      <c r="Z108" s="2"/>
    </row>
    <row r="109" ht="15.75" customHeight="1">
      <c r="A109" s="65"/>
      <c r="B109" s="66"/>
      <c r="C109" s="66"/>
      <c r="D109" s="66"/>
      <c r="E109" s="67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2"/>
      <c r="U109" s="2"/>
      <c r="V109" s="2"/>
      <c r="W109" s="2"/>
      <c r="X109" s="2"/>
      <c r="Y109" s="2"/>
      <c r="Z109" s="2"/>
    </row>
    <row r="110" ht="15.75" customHeight="1">
      <c r="A110" s="65"/>
      <c r="B110" s="66"/>
      <c r="C110" s="66"/>
      <c r="D110" s="66"/>
      <c r="E110" s="67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2"/>
      <c r="U110" s="2"/>
      <c r="V110" s="2"/>
      <c r="W110" s="2"/>
      <c r="X110" s="2"/>
      <c r="Y110" s="2"/>
      <c r="Z110" s="2"/>
    </row>
    <row r="111" ht="15.75" customHeight="1">
      <c r="A111" s="65"/>
      <c r="B111" s="66"/>
      <c r="C111" s="66"/>
      <c r="D111" s="66"/>
      <c r="E111" s="67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2"/>
      <c r="U111" s="2"/>
      <c r="V111" s="2"/>
      <c r="W111" s="2"/>
      <c r="X111" s="2"/>
      <c r="Y111" s="2"/>
      <c r="Z111" s="2"/>
    </row>
    <row r="112" ht="15.75" customHeight="1">
      <c r="A112" s="65"/>
      <c r="B112" s="66"/>
      <c r="C112" s="66"/>
      <c r="D112" s="66"/>
      <c r="E112" s="67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2"/>
      <c r="U112" s="2"/>
      <c r="V112" s="2"/>
      <c r="W112" s="2"/>
      <c r="X112" s="2"/>
      <c r="Y112" s="2"/>
      <c r="Z112" s="2"/>
    </row>
    <row r="113" ht="15.75" customHeight="1">
      <c r="A113" s="65"/>
      <c r="B113" s="66"/>
      <c r="C113" s="66"/>
      <c r="D113" s="66"/>
      <c r="E113" s="67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2"/>
      <c r="U113" s="2"/>
      <c r="V113" s="2"/>
      <c r="W113" s="2"/>
      <c r="X113" s="2"/>
      <c r="Y113" s="2"/>
      <c r="Z113" s="2"/>
    </row>
    <row r="114" ht="15.75" customHeight="1">
      <c r="A114" s="65"/>
      <c r="B114" s="66"/>
      <c r="C114" s="66"/>
      <c r="D114" s="66"/>
      <c r="E114" s="67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2"/>
      <c r="U114" s="2"/>
      <c r="V114" s="2"/>
      <c r="W114" s="2"/>
      <c r="X114" s="2"/>
      <c r="Y114" s="2"/>
      <c r="Z114" s="2"/>
    </row>
    <row r="115" ht="15.75" customHeight="1">
      <c r="A115" s="65"/>
      <c r="B115" s="66"/>
      <c r="C115" s="66"/>
      <c r="D115" s="66"/>
      <c r="E115" s="67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2"/>
      <c r="U115" s="2"/>
      <c r="V115" s="2"/>
      <c r="W115" s="2"/>
      <c r="X115" s="2"/>
      <c r="Y115" s="2"/>
      <c r="Z115" s="2"/>
    </row>
    <row r="116" ht="15.75" customHeight="1">
      <c r="A116" s="65"/>
      <c r="B116" s="66"/>
      <c r="C116" s="66"/>
      <c r="D116" s="66"/>
      <c r="E116" s="67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2"/>
      <c r="U116" s="2"/>
      <c r="V116" s="2"/>
      <c r="W116" s="2"/>
      <c r="X116" s="2"/>
      <c r="Y116" s="2"/>
      <c r="Z116" s="2"/>
    </row>
    <row r="117" ht="15.75" customHeight="1">
      <c r="A117" s="65"/>
      <c r="B117" s="66"/>
      <c r="C117" s="66"/>
      <c r="D117" s="66"/>
      <c r="E117" s="67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2"/>
      <c r="U117" s="2"/>
      <c r="V117" s="2"/>
      <c r="W117" s="2"/>
      <c r="X117" s="2"/>
      <c r="Y117" s="2"/>
      <c r="Z117" s="2"/>
    </row>
    <row r="118" ht="15.75" customHeight="1">
      <c r="A118" s="65"/>
      <c r="B118" s="66"/>
      <c r="C118" s="66"/>
      <c r="D118" s="66"/>
      <c r="E118" s="67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2"/>
      <c r="U118" s="2"/>
      <c r="V118" s="2"/>
      <c r="W118" s="2"/>
      <c r="X118" s="2"/>
      <c r="Y118" s="2"/>
      <c r="Z118" s="2"/>
    </row>
    <row r="119" ht="15.75" customHeight="1">
      <c r="A119" s="65"/>
      <c r="B119" s="66"/>
      <c r="C119" s="66"/>
      <c r="D119" s="66"/>
      <c r="E119" s="67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2"/>
      <c r="U119" s="2"/>
      <c r="V119" s="2"/>
      <c r="W119" s="2"/>
      <c r="X119" s="2"/>
      <c r="Y119" s="2"/>
      <c r="Z119" s="2"/>
    </row>
    <row r="120" ht="15.75" customHeight="1">
      <c r="A120" s="65"/>
      <c r="B120" s="66"/>
      <c r="C120" s="66"/>
      <c r="D120" s="66"/>
      <c r="E120" s="67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2"/>
      <c r="U120" s="2"/>
      <c r="V120" s="2"/>
      <c r="W120" s="2"/>
      <c r="X120" s="2"/>
      <c r="Y120" s="2"/>
      <c r="Z120" s="2"/>
    </row>
    <row r="121" ht="15.75" customHeight="1">
      <c r="A121" s="65"/>
      <c r="B121" s="66"/>
      <c r="C121" s="66"/>
      <c r="D121" s="66"/>
      <c r="E121" s="67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2"/>
      <c r="U121" s="2"/>
      <c r="V121" s="2"/>
      <c r="W121" s="2"/>
      <c r="X121" s="2"/>
      <c r="Y121" s="2"/>
      <c r="Z121" s="2"/>
    </row>
    <row r="122" ht="15.75" customHeight="1">
      <c r="A122" s="65"/>
      <c r="B122" s="66"/>
      <c r="C122" s="66"/>
      <c r="D122" s="66"/>
      <c r="E122" s="67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2"/>
      <c r="U122" s="2"/>
      <c r="V122" s="2"/>
      <c r="W122" s="2"/>
      <c r="X122" s="2"/>
      <c r="Y122" s="2"/>
      <c r="Z122" s="2"/>
    </row>
    <row r="123" ht="15.75" customHeight="1">
      <c r="A123" s="65"/>
      <c r="B123" s="66"/>
      <c r="C123" s="66"/>
      <c r="D123" s="66"/>
      <c r="E123" s="67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2"/>
      <c r="U123" s="2"/>
      <c r="V123" s="2"/>
      <c r="W123" s="2"/>
      <c r="X123" s="2"/>
      <c r="Y123" s="2"/>
      <c r="Z123" s="2"/>
    </row>
    <row r="124" ht="15.75" customHeight="1">
      <c r="A124" s="65"/>
      <c r="B124" s="66"/>
      <c r="C124" s="66"/>
      <c r="D124" s="66"/>
      <c r="E124" s="67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2"/>
      <c r="U124" s="2"/>
      <c r="V124" s="2"/>
      <c r="W124" s="2"/>
      <c r="X124" s="2"/>
      <c r="Y124" s="2"/>
      <c r="Z124" s="2"/>
    </row>
    <row r="125" ht="15.75" customHeight="1">
      <c r="A125" s="65"/>
      <c r="B125" s="66"/>
      <c r="C125" s="66"/>
      <c r="D125" s="66"/>
      <c r="E125" s="67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2"/>
      <c r="U125" s="2"/>
      <c r="V125" s="2"/>
      <c r="W125" s="2"/>
      <c r="X125" s="2"/>
      <c r="Y125" s="2"/>
      <c r="Z125" s="2"/>
    </row>
    <row r="126" ht="15.75" customHeight="1">
      <c r="A126" s="65"/>
      <c r="B126" s="66"/>
      <c r="C126" s="66"/>
      <c r="D126" s="66"/>
      <c r="E126" s="67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2"/>
      <c r="U126" s="2"/>
      <c r="V126" s="2"/>
      <c r="W126" s="2"/>
      <c r="X126" s="2"/>
      <c r="Y126" s="2"/>
      <c r="Z126" s="2"/>
    </row>
    <row r="127" ht="15.75" customHeight="1">
      <c r="A127" s="65"/>
      <c r="B127" s="66"/>
      <c r="C127" s="66"/>
      <c r="D127" s="66"/>
      <c r="E127" s="67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2"/>
      <c r="U127" s="2"/>
      <c r="V127" s="2"/>
      <c r="W127" s="2"/>
      <c r="X127" s="2"/>
      <c r="Y127" s="2"/>
      <c r="Z127" s="2"/>
    </row>
    <row r="128" ht="15.75" customHeight="1">
      <c r="A128" s="65"/>
      <c r="B128" s="66"/>
      <c r="C128" s="66"/>
      <c r="D128" s="66"/>
      <c r="E128" s="67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2"/>
      <c r="U128" s="2"/>
      <c r="V128" s="2"/>
      <c r="W128" s="2"/>
      <c r="X128" s="2"/>
      <c r="Y128" s="2"/>
      <c r="Z128" s="2"/>
    </row>
    <row r="129" ht="15.75" customHeight="1">
      <c r="A129" s="65"/>
      <c r="B129" s="66"/>
      <c r="C129" s="66"/>
      <c r="D129" s="66"/>
      <c r="E129" s="67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2"/>
      <c r="U129" s="2"/>
      <c r="V129" s="2"/>
      <c r="W129" s="2"/>
      <c r="X129" s="2"/>
      <c r="Y129" s="2"/>
      <c r="Z129" s="2"/>
    </row>
    <row r="130" ht="15.75" customHeight="1">
      <c r="A130" s="65"/>
      <c r="B130" s="66"/>
      <c r="C130" s="66"/>
      <c r="D130" s="66"/>
      <c r="E130" s="67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2"/>
      <c r="U130" s="2"/>
      <c r="V130" s="2"/>
      <c r="W130" s="2"/>
      <c r="X130" s="2"/>
      <c r="Y130" s="2"/>
      <c r="Z130" s="2"/>
    </row>
    <row r="131" ht="15.75" customHeight="1">
      <c r="A131" s="65"/>
      <c r="B131" s="66"/>
      <c r="C131" s="66"/>
      <c r="D131" s="66"/>
      <c r="E131" s="67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2"/>
      <c r="U131" s="2"/>
      <c r="V131" s="2"/>
      <c r="W131" s="2"/>
      <c r="X131" s="2"/>
      <c r="Y131" s="2"/>
      <c r="Z131" s="2"/>
    </row>
    <row r="132" ht="15.75" customHeight="1">
      <c r="A132" s="65"/>
      <c r="B132" s="66"/>
      <c r="C132" s="66"/>
      <c r="D132" s="66"/>
      <c r="E132" s="67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2"/>
      <c r="U132" s="2"/>
      <c r="V132" s="2"/>
      <c r="W132" s="2"/>
      <c r="X132" s="2"/>
      <c r="Y132" s="2"/>
      <c r="Z132" s="2"/>
    </row>
    <row r="133" ht="15.75" customHeight="1">
      <c r="A133" s="65"/>
      <c r="B133" s="66"/>
      <c r="C133" s="66"/>
      <c r="D133" s="66"/>
      <c r="E133" s="67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2"/>
      <c r="U133" s="2"/>
      <c r="V133" s="2"/>
      <c r="W133" s="2"/>
      <c r="X133" s="2"/>
      <c r="Y133" s="2"/>
      <c r="Z133" s="2"/>
    </row>
    <row r="134" ht="15.75" customHeight="1">
      <c r="A134" s="65"/>
      <c r="B134" s="66"/>
      <c r="C134" s="66"/>
      <c r="D134" s="66"/>
      <c r="E134" s="67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2"/>
      <c r="U134" s="2"/>
      <c r="V134" s="2"/>
      <c r="W134" s="2"/>
      <c r="X134" s="2"/>
      <c r="Y134" s="2"/>
      <c r="Z134" s="2"/>
    </row>
    <row r="135" ht="15.75" customHeight="1">
      <c r="A135" s="65"/>
      <c r="B135" s="66"/>
      <c r="C135" s="66"/>
      <c r="D135" s="66"/>
      <c r="E135" s="67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2"/>
      <c r="U135" s="2"/>
      <c r="V135" s="2"/>
      <c r="W135" s="2"/>
      <c r="X135" s="2"/>
      <c r="Y135" s="2"/>
      <c r="Z135" s="2"/>
    </row>
    <row r="136" ht="15.75" customHeight="1">
      <c r="A136" s="65"/>
      <c r="B136" s="66"/>
      <c r="C136" s="66"/>
      <c r="D136" s="66"/>
      <c r="E136" s="67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2"/>
      <c r="U136" s="2"/>
      <c r="V136" s="2"/>
      <c r="W136" s="2"/>
      <c r="X136" s="2"/>
      <c r="Y136" s="2"/>
      <c r="Z136" s="2"/>
    </row>
    <row r="137" ht="15.75" customHeight="1">
      <c r="A137" s="65"/>
      <c r="B137" s="66"/>
      <c r="C137" s="66"/>
      <c r="D137" s="66"/>
      <c r="E137" s="67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2"/>
      <c r="U137" s="2"/>
      <c r="V137" s="2"/>
      <c r="W137" s="2"/>
      <c r="X137" s="2"/>
      <c r="Y137" s="2"/>
      <c r="Z137" s="2"/>
    </row>
    <row r="138" ht="15.75" customHeight="1">
      <c r="A138" s="65"/>
      <c r="B138" s="66"/>
      <c r="C138" s="66"/>
      <c r="D138" s="66"/>
      <c r="E138" s="67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2"/>
      <c r="U138" s="2"/>
      <c r="V138" s="2"/>
      <c r="W138" s="2"/>
      <c r="X138" s="2"/>
      <c r="Y138" s="2"/>
      <c r="Z138" s="2"/>
    </row>
    <row r="139" ht="15.75" customHeight="1">
      <c r="A139" s="65"/>
      <c r="B139" s="66"/>
      <c r="C139" s="66"/>
      <c r="D139" s="66"/>
      <c r="E139" s="67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2"/>
      <c r="U139" s="2"/>
      <c r="V139" s="2"/>
      <c r="W139" s="2"/>
      <c r="X139" s="2"/>
      <c r="Y139" s="2"/>
      <c r="Z139" s="2"/>
    </row>
    <row r="140" ht="15.75" customHeight="1">
      <c r="A140" s="65"/>
      <c r="B140" s="66"/>
      <c r="C140" s="66"/>
      <c r="D140" s="66"/>
      <c r="E140" s="67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2"/>
      <c r="U140" s="2"/>
      <c r="V140" s="2"/>
      <c r="W140" s="2"/>
      <c r="X140" s="2"/>
      <c r="Y140" s="2"/>
      <c r="Z140" s="2"/>
    </row>
    <row r="141" ht="15.75" customHeight="1">
      <c r="A141" s="65"/>
      <c r="B141" s="66"/>
      <c r="C141" s="66"/>
      <c r="D141" s="66"/>
      <c r="E141" s="67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2"/>
      <c r="U141" s="2"/>
      <c r="V141" s="2"/>
      <c r="W141" s="2"/>
      <c r="X141" s="2"/>
      <c r="Y141" s="2"/>
      <c r="Z141" s="2"/>
    </row>
    <row r="142" ht="15.75" customHeight="1">
      <c r="A142" s="65"/>
      <c r="B142" s="66"/>
      <c r="C142" s="66"/>
      <c r="D142" s="66"/>
      <c r="E142" s="67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2"/>
      <c r="U142" s="2"/>
      <c r="V142" s="2"/>
      <c r="W142" s="2"/>
      <c r="X142" s="2"/>
      <c r="Y142" s="2"/>
      <c r="Z142" s="2"/>
    </row>
    <row r="143" ht="15.75" customHeight="1">
      <c r="A143" s="65"/>
      <c r="B143" s="66"/>
      <c r="C143" s="66"/>
      <c r="D143" s="66"/>
      <c r="E143" s="67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2"/>
      <c r="U143" s="2"/>
      <c r="V143" s="2"/>
      <c r="W143" s="2"/>
      <c r="X143" s="2"/>
      <c r="Y143" s="2"/>
      <c r="Z143" s="2"/>
    </row>
    <row r="144" ht="15.75" customHeight="1">
      <c r="A144" s="65"/>
      <c r="B144" s="66"/>
      <c r="C144" s="66"/>
      <c r="D144" s="66"/>
      <c r="E144" s="67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2"/>
      <c r="U144" s="2"/>
      <c r="V144" s="2"/>
      <c r="W144" s="2"/>
      <c r="X144" s="2"/>
      <c r="Y144" s="2"/>
      <c r="Z144" s="2"/>
    </row>
    <row r="145" ht="15.75" customHeight="1">
      <c r="A145" s="65"/>
      <c r="B145" s="66"/>
      <c r="C145" s="66"/>
      <c r="D145" s="66"/>
      <c r="E145" s="67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2"/>
      <c r="U145" s="2"/>
      <c r="V145" s="2"/>
      <c r="W145" s="2"/>
      <c r="X145" s="2"/>
      <c r="Y145" s="2"/>
      <c r="Z145" s="2"/>
    </row>
    <row r="146" ht="15.75" customHeight="1">
      <c r="A146" s="65"/>
      <c r="B146" s="66"/>
      <c r="C146" s="66"/>
      <c r="D146" s="66"/>
      <c r="E146" s="67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2"/>
      <c r="U146" s="2"/>
      <c r="V146" s="2"/>
      <c r="W146" s="2"/>
      <c r="X146" s="2"/>
      <c r="Y146" s="2"/>
      <c r="Z146" s="2"/>
    </row>
    <row r="147" ht="15.75" customHeight="1">
      <c r="A147" s="65"/>
      <c r="B147" s="66"/>
      <c r="C147" s="66"/>
      <c r="D147" s="66"/>
      <c r="E147" s="67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2"/>
      <c r="U147" s="2"/>
      <c r="V147" s="2"/>
      <c r="W147" s="2"/>
      <c r="X147" s="2"/>
      <c r="Y147" s="2"/>
      <c r="Z147" s="2"/>
    </row>
    <row r="148" ht="15.75" customHeight="1">
      <c r="A148" s="65"/>
      <c r="B148" s="66"/>
      <c r="C148" s="66"/>
      <c r="D148" s="66"/>
      <c r="E148" s="67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2"/>
      <c r="U148" s="2"/>
      <c r="V148" s="2"/>
      <c r="W148" s="2"/>
      <c r="X148" s="2"/>
      <c r="Y148" s="2"/>
      <c r="Z148" s="2"/>
    </row>
    <row r="149" ht="15.75" customHeight="1">
      <c r="A149" s="65"/>
      <c r="B149" s="66"/>
      <c r="C149" s="66"/>
      <c r="D149" s="66"/>
      <c r="E149" s="67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2"/>
      <c r="U149" s="2"/>
      <c r="V149" s="2"/>
      <c r="W149" s="2"/>
      <c r="X149" s="2"/>
      <c r="Y149" s="2"/>
      <c r="Z149" s="2"/>
    </row>
    <row r="150" ht="15.75" customHeight="1">
      <c r="A150" s="65"/>
      <c r="B150" s="66"/>
      <c r="C150" s="66"/>
      <c r="D150" s="66"/>
      <c r="E150" s="67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2"/>
      <c r="U150" s="2"/>
      <c r="V150" s="2"/>
      <c r="W150" s="2"/>
      <c r="X150" s="2"/>
      <c r="Y150" s="2"/>
      <c r="Z150" s="2"/>
    </row>
    <row r="151" ht="15.75" customHeight="1">
      <c r="A151" s="65"/>
      <c r="B151" s="66"/>
      <c r="C151" s="66"/>
      <c r="D151" s="66"/>
      <c r="E151" s="67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2"/>
      <c r="U151" s="2"/>
      <c r="V151" s="2"/>
      <c r="W151" s="2"/>
      <c r="X151" s="2"/>
      <c r="Y151" s="2"/>
      <c r="Z151" s="2"/>
    </row>
    <row r="152" ht="15.75" customHeight="1">
      <c r="A152" s="65"/>
      <c r="B152" s="66"/>
      <c r="C152" s="66"/>
      <c r="D152" s="66"/>
      <c r="E152" s="67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2"/>
      <c r="U152" s="2"/>
      <c r="V152" s="2"/>
      <c r="W152" s="2"/>
      <c r="X152" s="2"/>
      <c r="Y152" s="2"/>
      <c r="Z152" s="2"/>
    </row>
    <row r="153" ht="15.75" customHeight="1">
      <c r="A153" s="65"/>
      <c r="B153" s="66"/>
      <c r="C153" s="66"/>
      <c r="D153" s="66"/>
      <c r="E153" s="67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2"/>
      <c r="U153" s="2"/>
      <c r="V153" s="2"/>
      <c r="W153" s="2"/>
      <c r="X153" s="2"/>
      <c r="Y153" s="2"/>
      <c r="Z153" s="2"/>
    </row>
    <row r="154" ht="15.75" customHeight="1">
      <c r="A154" s="65"/>
      <c r="B154" s="66"/>
      <c r="C154" s="66"/>
      <c r="D154" s="66"/>
      <c r="E154" s="67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2"/>
      <c r="U154" s="2"/>
      <c r="V154" s="2"/>
      <c r="W154" s="2"/>
      <c r="X154" s="2"/>
      <c r="Y154" s="2"/>
      <c r="Z154" s="2"/>
    </row>
    <row r="155" ht="15.75" customHeight="1">
      <c r="A155" s="65"/>
      <c r="B155" s="66"/>
      <c r="C155" s="66"/>
      <c r="D155" s="66"/>
      <c r="E155" s="67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2"/>
      <c r="U155" s="2"/>
      <c r="V155" s="2"/>
      <c r="W155" s="2"/>
      <c r="X155" s="2"/>
      <c r="Y155" s="2"/>
      <c r="Z155" s="2"/>
    </row>
    <row r="156" ht="15.75" customHeight="1">
      <c r="A156" s="65"/>
      <c r="B156" s="66"/>
      <c r="C156" s="66"/>
      <c r="D156" s="66"/>
      <c r="E156" s="67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2"/>
      <c r="U156" s="2"/>
      <c r="V156" s="2"/>
      <c r="W156" s="2"/>
      <c r="X156" s="2"/>
      <c r="Y156" s="2"/>
      <c r="Z156" s="2"/>
    </row>
    <row r="157" ht="15.75" customHeight="1">
      <c r="A157" s="65"/>
      <c r="B157" s="66"/>
      <c r="C157" s="66"/>
      <c r="D157" s="66"/>
      <c r="E157" s="67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2"/>
      <c r="U157" s="2"/>
      <c r="V157" s="2"/>
      <c r="W157" s="2"/>
      <c r="X157" s="2"/>
      <c r="Y157" s="2"/>
      <c r="Z157" s="2"/>
    </row>
    <row r="158" ht="15.75" customHeight="1">
      <c r="A158" s="65"/>
      <c r="B158" s="66"/>
      <c r="C158" s="66"/>
      <c r="D158" s="66"/>
      <c r="E158" s="67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2"/>
      <c r="U158" s="2"/>
      <c r="V158" s="2"/>
      <c r="W158" s="2"/>
      <c r="X158" s="2"/>
      <c r="Y158" s="2"/>
      <c r="Z158" s="2"/>
    </row>
    <row r="159" ht="15.75" customHeight="1">
      <c r="A159" s="65"/>
      <c r="B159" s="66"/>
      <c r="C159" s="66"/>
      <c r="D159" s="66"/>
      <c r="E159" s="67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2"/>
      <c r="U159" s="2"/>
      <c r="V159" s="2"/>
      <c r="W159" s="2"/>
      <c r="X159" s="2"/>
      <c r="Y159" s="2"/>
      <c r="Z159" s="2"/>
    </row>
    <row r="160" ht="15.75" customHeight="1">
      <c r="A160" s="65"/>
      <c r="B160" s="66"/>
      <c r="C160" s="66"/>
      <c r="D160" s="66"/>
      <c r="E160" s="67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2"/>
      <c r="U160" s="2"/>
      <c r="V160" s="2"/>
      <c r="W160" s="2"/>
      <c r="X160" s="2"/>
      <c r="Y160" s="2"/>
      <c r="Z160" s="2"/>
    </row>
    <row r="161" ht="15.75" customHeight="1">
      <c r="A161" s="65"/>
      <c r="B161" s="66"/>
      <c r="C161" s="66"/>
      <c r="D161" s="66"/>
      <c r="E161" s="67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2"/>
      <c r="U161" s="2"/>
      <c r="V161" s="2"/>
      <c r="W161" s="2"/>
      <c r="X161" s="2"/>
      <c r="Y161" s="2"/>
      <c r="Z161" s="2"/>
    </row>
    <row r="162" ht="15.75" customHeight="1">
      <c r="A162" s="65"/>
      <c r="B162" s="66"/>
      <c r="C162" s="66"/>
      <c r="D162" s="66"/>
      <c r="E162" s="67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2"/>
      <c r="U162" s="2"/>
      <c r="V162" s="2"/>
      <c r="W162" s="2"/>
      <c r="X162" s="2"/>
      <c r="Y162" s="2"/>
      <c r="Z162" s="2"/>
    </row>
    <row r="163" ht="15.75" customHeight="1">
      <c r="A163" s="65"/>
      <c r="B163" s="66"/>
      <c r="C163" s="66"/>
      <c r="D163" s="66"/>
      <c r="E163" s="67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2"/>
      <c r="U163" s="2"/>
      <c r="V163" s="2"/>
      <c r="W163" s="2"/>
      <c r="X163" s="2"/>
      <c r="Y163" s="2"/>
      <c r="Z163" s="2"/>
    </row>
    <row r="164" ht="15.75" customHeight="1">
      <c r="A164" s="65"/>
      <c r="B164" s="66"/>
      <c r="C164" s="66"/>
      <c r="D164" s="66"/>
      <c r="E164" s="67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2"/>
      <c r="U164" s="2"/>
      <c r="V164" s="2"/>
      <c r="W164" s="2"/>
      <c r="X164" s="2"/>
      <c r="Y164" s="2"/>
      <c r="Z164" s="2"/>
    </row>
    <row r="165" ht="15.75" customHeight="1">
      <c r="A165" s="65"/>
      <c r="B165" s="66"/>
      <c r="C165" s="66"/>
      <c r="D165" s="66"/>
      <c r="E165" s="67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2"/>
      <c r="U165" s="2"/>
      <c r="V165" s="2"/>
      <c r="W165" s="2"/>
      <c r="X165" s="2"/>
      <c r="Y165" s="2"/>
      <c r="Z165" s="2"/>
    </row>
    <row r="166" ht="15.75" customHeight="1">
      <c r="A166" s="65"/>
      <c r="B166" s="66"/>
      <c r="C166" s="66"/>
      <c r="D166" s="66"/>
      <c r="E166" s="67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2"/>
      <c r="U166" s="2"/>
      <c r="V166" s="2"/>
      <c r="W166" s="2"/>
      <c r="X166" s="2"/>
      <c r="Y166" s="2"/>
      <c r="Z166" s="2"/>
    </row>
    <row r="167" ht="15.75" customHeight="1">
      <c r="A167" s="65"/>
      <c r="B167" s="66"/>
      <c r="C167" s="66"/>
      <c r="D167" s="66"/>
      <c r="E167" s="67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2"/>
      <c r="U167" s="2"/>
      <c r="V167" s="2"/>
      <c r="W167" s="2"/>
      <c r="X167" s="2"/>
      <c r="Y167" s="2"/>
      <c r="Z167" s="2"/>
    </row>
    <row r="168" ht="15.75" customHeight="1">
      <c r="A168" s="65"/>
      <c r="B168" s="66"/>
      <c r="C168" s="66"/>
      <c r="D168" s="66"/>
      <c r="E168" s="67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2"/>
      <c r="U168" s="2"/>
      <c r="V168" s="2"/>
      <c r="W168" s="2"/>
      <c r="X168" s="2"/>
      <c r="Y168" s="2"/>
      <c r="Z168" s="2"/>
    </row>
    <row r="169" ht="15.75" customHeight="1">
      <c r="A169" s="65"/>
      <c r="B169" s="66"/>
      <c r="C169" s="66"/>
      <c r="D169" s="66"/>
      <c r="E169" s="67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2"/>
      <c r="U169" s="2"/>
      <c r="V169" s="2"/>
      <c r="W169" s="2"/>
      <c r="X169" s="2"/>
      <c r="Y169" s="2"/>
      <c r="Z169" s="2"/>
    </row>
    <row r="170" ht="15.75" customHeight="1">
      <c r="A170" s="65"/>
      <c r="B170" s="66"/>
      <c r="C170" s="66"/>
      <c r="D170" s="66"/>
      <c r="E170" s="67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2"/>
      <c r="U170" s="2"/>
      <c r="V170" s="2"/>
      <c r="W170" s="2"/>
      <c r="X170" s="2"/>
      <c r="Y170" s="2"/>
      <c r="Z170" s="2"/>
    </row>
    <row r="171" ht="15.75" customHeight="1">
      <c r="A171" s="65"/>
      <c r="B171" s="66"/>
      <c r="C171" s="66"/>
      <c r="D171" s="66"/>
      <c r="E171" s="67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2"/>
      <c r="U171" s="2"/>
      <c r="V171" s="2"/>
      <c r="W171" s="2"/>
      <c r="X171" s="2"/>
      <c r="Y171" s="2"/>
      <c r="Z171" s="2"/>
    </row>
    <row r="172" ht="15.75" customHeight="1">
      <c r="A172" s="65"/>
      <c r="B172" s="66"/>
      <c r="C172" s="66"/>
      <c r="D172" s="66"/>
      <c r="E172" s="67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2"/>
      <c r="U172" s="2"/>
      <c r="V172" s="2"/>
      <c r="W172" s="2"/>
      <c r="X172" s="2"/>
      <c r="Y172" s="2"/>
      <c r="Z172" s="2"/>
    </row>
    <row r="173" ht="15.75" customHeight="1">
      <c r="A173" s="65"/>
      <c r="B173" s="66"/>
      <c r="C173" s="66"/>
      <c r="D173" s="66"/>
      <c r="E173" s="67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2"/>
      <c r="U173" s="2"/>
      <c r="V173" s="2"/>
      <c r="W173" s="2"/>
      <c r="X173" s="2"/>
      <c r="Y173" s="2"/>
      <c r="Z173" s="2"/>
    </row>
    <row r="174" ht="15.75" customHeight="1">
      <c r="A174" s="65"/>
      <c r="B174" s="66"/>
      <c r="C174" s="66"/>
      <c r="D174" s="66"/>
      <c r="E174" s="67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2"/>
      <c r="U174" s="2"/>
      <c r="V174" s="2"/>
      <c r="W174" s="2"/>
      <c r="X174" s="2"/>
      <c r="Y174" s="2"/>
      <c r="Z174" s="2"/>
    </row>
    <row r="175" ht="15.75" customHeight="1">
      <c r="A175" s="65"/>
      <c r="B175" s="66"/>
      <c r="C175" s="66"/>
      <c r="D175" s="66"/>
      <c r="E175" s="67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2"/>
      <c r="U175" s="2"/>
      <c r="V175" s="2"/>
      <c r="W175" s="2"/>
      <c r="X175" s="2"/>
      <c r="Y175" s="2"/>
      <c r="Z175" s="2"/>
    </row>
    <row r="176" ht="15.75" customHeight="1">
      <c r="A176" s="65"/>
      <c r="B176" s="66"/>
      <c r="C176" s="66"/>
      <c r="D176" s="66"/>
      <c r="E176" s="67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2"/>
      <c r="U176" s="2"/>
      <c r="V176" s="2"/>
      <c r="W176" s="2"/>
      <c r="X176" s="2"/>
      <c r="Y176" s="2"/>
      <c r="Z176" s="2"/>
    </row>
    <row r="177" ht="15.75" customHeight="1">
      <c r="A177" s="65"/>
      <c r="B177" s="66"/>
      <c r="C177" s="66"/>
      <c r="D177" s="66"/>
      <c r="E177" s="67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2"/>
      <c r="U177" s="2"/>
      <c r="V177" s="2"/>
      <c r="W177" s="2"/>
      <c r="X177" s="2"/>
      <c r="Y177" s="2"/>
      <c r="Z177" s="2"/>
    </row>
    <row r="178" ht="15.75" customHeight="1">
      <c r="A178" s="65"/>
      <c r="B178" s="66"/>
      <c r="C178" s="66"/>
      <c r="D178" s="66"/>
      <c r="E178" s="67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2"/>
      <c r="U178" s="2"/>
      <c r="V178" s="2"/>
      <c r="W178" s="2"/>
      <c r="X178" s="2"/>
      <c r="Y178" s="2"/>
      <c r="Z178" s="2"/>
    </row>
    <row r="179" ht="15.75" customHeight="1">
      <c r="A179" s="65"/>
      <c r="B179" s="66"/>
      <c r="C179" s="66"/>
      <c r="D179" s="66"/>
      <c r="E179" s="67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2"/>
      <c r="U179" s="2"/>
      <c r="V179" s="2"/>
      <c r="W179" s="2"/>
      <c r="X179" s="2"/>
      <c r="Y179" s="2"/>
      <c r="Z179" s="2"/>
    </row>
    <row r="180" ht="15.75" customHeight="1">
      <c r="A180" s="65"/>
      <c r="B180" s="66"/>
      <c r="C180" s="66"/>
      <c r="D180" s="66"/>
      <c r="E180" s="67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2"/>
      <c r="U180" s="2"/>
      <c r="V180" s="2"/>
      <c r="W180" s="2"/>
      <c r="X180" s="2"/>
      <c r="Y180" s="2"/>
      <c r="Z180" s="2"/>
    </row>
    <row r="181" ht="15.75" customHeight="1">
      <c r="A181" s="65"/>
      <c r="B181" s="66"/>
      <c r="C181" s="66"/>
      <c r="D181" s="66"/>
      <c r="E181" s="67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2"/>
      <c r="U181" s="2"/>
      <c r="V181" s="2"/>
      <c r="W181" s="2"/>
      <c r="X181" s="2"/>
      <c r="Y181" s="2"/>
      <c r="Z181" s="2"/>
    </row>
    <row r="182" ht="15.75" customHeight="1">
      <c r="A182" s="65"/>
      <c r="B182" s="66"/>
      <c r="C182" s="66"/>
      <c r="D182" s="66"/>
      <c r="E182" s="67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2"/>
      <c r="U182" s="2"/>
      <c r="V182" s="2"/>
      <c r="W182" s="2"/>
      <c r="X182" s="2"/>
      <c r="Y182" s="2"/>
      <c r="Z182" s="2"/>
    </row>
    <row r="183" ht="15.75" customHeight="1">
      <c r="A183" s="65"/>
      <c r="B183" s="66"/>
      <c r="C183" s="66"/>
      <c r="D183" s="66"/>
      <c r="E183" s="67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2"/>
      <c r="U183" s="2"/>
      <c r="V183" s="2"/>
      <c r="W183" s="2"/>
      <c r="X183" s="2"/>
      <c r="Y183" s="2"/>
      <c r="Z183" s="2"/>
    </row>
    <row r="184" ht="15.75" customHeight="1">
      <c r="A184" s="65"/>
      <c r="B184" s="66"/>
      <c r="C184" s="66"/>
      <c r="D184" s="66"/>
      <c r="E184" s="67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2"/>
      <c r="U184" s="2"/>
      <c r="V184" s="2"/>
      <c r="W184" s="2"/>
      <c r="X184" s="2"/>
      <c r="Y184" s="2"/>
      <c r="Z184" s="2"/>
    </row>
    <row r="185" ht="15.75" customHeight="1">
      <c r="A185" s="65"/>
      <c r="B185" s="66"/>
      <c r="C185" s="66"/>
      <c r="D185" s="66"/>
      <c r="E185" s="67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2"/>
      <c r="U185" s="2"/>
      <c r="V185" s="2"/>
      <c r="W185" s="2"/>
      <c r="X185" s="2"/>
      <c r="Y185" s="2"/>
      <c r="Z185" s="2"/>
    </row>
    <row r="186" ht="15.75" customHeight="1">
      <c r="A186" s="65"/>
      <c r="B186" s="66"/>
      <c r="C186" s="66"/>
      <c r="D186" s="66"/>
      <c r="E186" s="67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2"/>
      <c r="U186" s="2"/>
      <c r="V186" s="2"/>
      <c r="W186" s="2"/>
      <c r="X186" s="2"/>
      <c r="Y186" s="2"/>
      <c r="Z186" s="2"/>
    </row>
    <row r="187" ht="15.75" customHeight="1">
      <c r="A187" s="65"/>
      <c r="B187" s="66"/>
      <c r="C187" s="66"/>
      <c r="D187" s="66"/>
      <c r="E187" s="67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2"/>
      <c r="U187" s="2"/>
      <c r="V187" s="2"/>
      <c r="W187" s="2"/>
      <c r="X187" s="2"/>
      <c r="Y187" s="2"/>
      <c r="Z187" s="2"/>
    </row>
    <row r="188" ht="15.75" customHeight="1">
      <c r="A188" s="65"/>
      <c r="B188" s="66"/>
      <c r="C188" s="66"/>
      <c r="D188" s="66"/>
      <c r="E188" s="67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2"/>
      <c r="U188" s="2"/>
      <c r="V188" s="2"/>
      <c r="W188" s="2"/>
      <c r="X188" s="2"/>
      <c r="Y188" s="2"/>
      <c r="Z188" s="2"/>
    </row>
    <row r="189" ht="15.75" customHeight="1">
      <c r="A189" s="65"/>
      <c r="B189" s="66"/>
      <c r="C189" s="66"/>
      <c r="D189" s="66"/>
      <c r="E189" s="67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2"/>
      <c r="U189" s="2"/>
      <c r="V189" s="2"/>
      <c r="W189" s="2"/>
      <c r="X189" s="2"/>
      <c r="Y189" s="2"/>
      <c r="Z189" s="2"/>
    </row>
    <row r="190" ht="15.75" customHeight="1">
      <c r="A190" s="65"/>
      <c r="B190" s="66"/>
      <c r="C190" s="66"/>
      <c r="D190" s="66"/>
      <c r="E190" s="67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2"/>
      <c r="U190" s="2"/>
      <c r="V190" s="2"/>
      <c r="W190" s="2"/>
      <c r="X190" s="2"/>
      <c r="Y190" s="2"/>
      <c r="Z190" s="2"/>
    </row>
    <row r="191" ht="15.75" customHeight="1">
      <c r="A191" s="65"/>
      <c r="B191" s="66"/>
      <c r="C191" s="66"/>
      <c r="D191" s="66"/>
      <c r="E191" s="67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2"/>
      <c r="U191" s="2"/>
      <c r="V191" s="2"/>
      <c r="W191" s="2"/>
      <c r="X191" s="2"/>
      <c r="Y191" s="2"/>
      <c r="Z191" s="2"/>
    </row>
    <row r="192" ht="15.75" customHeight="1">
      <c r="A192" s="65"/>
      <c r="B192" s="66"/>
      <c r="C192" s="66"/>
      <c r="D192" s="66"/>
      <c r="E192" s="67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2"/>
      <c r="U192" s="2"/>
      <c r="V192" s="2"/>
      <c r="W192" s="2"/>
      <c r="X192" s="2"/>
      <c r="Y192" s="2"/>
      <c r="Z192" s="2"/>
    </row>
    <row r="193" ht="15.75" customHeight="1">
      <c r="A193" s="65"/>
      <c r="B193" s="66"/>
      <c r="C193" s="66"/>
      <c r="D193" s="66"/>
      <c r="E193" s="67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2"/>
      <c r="U193" s="2"/>
      <c r="V193" s="2"/>
      <c r="W193" s="2"/>
      <c r="X193" s="2"/>
      <c r="Y193" s="2"/>
      <c r="Z193" s="2"/>
    </row>
    <row r="194" ht="15.75" customHeight="1">
      <c r="A194" s="65"/>
      <c r="B194" s="66"/>
      <c r="C194" s="66"/>
      <c r="D194" s="66"/>
      <c r="E194" s="67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2"/>
      <c r="U194" s="2"/>
      <c r="V194" s="2"/>
      <c r="W194" s="2"/>
      <c r="X194" s="2"/>
      <c r="Y194" s="2"/>
      <c r="Z194" s="2"/>
    </row>
    <row r="195" ht="15.75" customHeight="1">
      <c r="A195" s="65"/>
      <c r="B195" s="66"/>
      <c r="C195" s="66"/>
      <c r="D195" s="66"/>
      <c r="E195" s="67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2"/>
      <c r="U195" s="2"/>
      <c r="V195" s="2"/>
      <c r="W195" s="2"/>
      <c r="X195" s="2"/>
      <c r="Y195" s="2"/>
      <c r="Z195" s="2"/>
    </row>
    <row r="196" ht="15.75" customHeight="1">
      <c r="A196" s="65"/>
      <c r="B196" s="66"/>
      <c r="C196" s="66"/>
      <c r="D196" s="66"/>
      <c r="E196" s="67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2"/>
      <c r="U196" s="2"/>
      <c r="V196" s="2"/>
      <c r="W196" s="2"/>
      <c r="X196" s="2"/>
      <c r="Y196" s="2"/>
      <c r="Z196" s="2"/>
    </row>
    <row r="197" ht="15.75" customHeight="1">
      <c r="A197" s="65"/>
      <c r="B197" s="66"/>
      <c r="C197" s="66"/>
      <c r="D197" s="66"/>
      <c r="E197" s="67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2"/>
      <c r="U197" s="2"/>
      <c r="V197" s="2"/>
      <c r="W197" s="2"/>
      <c r="X197" s="2"/>
      <c r="Y197" s="2"/>
      <c r="Z197" s="2"/>
    </row>
    <row r="198" ht="15.75" customHeight="1">
      <c r="A198" s="65"/>
      <c r="B198" s="66"/>
      <c r="C198" s="66"/>
      <c r="D198" s="66"/>
      <c r="E198" s="67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2"/>
      <c r="U198" s="2"/>
      <c r="V198" s="2"/>
      <c r="W198" s="2"/>
      <c r="X198" s="2"/>
      <c r="Y198" s="2"/>
      <c r="Z198" s="2"/>
    </row>
    <row r="199" ht="15.75" customHeight="1">
      <c r="A199" s="65"/>
      <c r="B199" s="66"/>
      <c r="C199" s="66"/>
      <c r="D199" s="66"/>
      <c r="E199" s="67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2"/>
      <c r="U199" s="2"/>
      <c r="V199" s="2"/>
      <c r="W199" s="2"/>
      <c r="X199" s="2"/>
      <c r="Y199" s="2"/>
      <c r="Z199" s="2"/>
    </row>
    <row r="200" ht="15.75" customHeight="1">
      <c r="A200" s="65"/>
      <c r="B200" s="66"/>
      <c r="C200" s="66"/>
      <c r="D200" s="66"/>
      <c r="E200" s="67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2"/>
      <c r="U200" s="2"/>
      <c r="V200" s="2"/>
      <c r="W200" s="2"/>
      <c r="X200" s="2"/>
      <c r="Y200" s="2"/>
      <c r="Z200" s="2"/>
    </row>
    <row r="201" ht="15.75" customHeight="1">
      <c r="A201" s="65"/>
      <c r="B201" s="66"/>
      <c r="C201" s="66"/>
      <c r="D201" s="66"/>
      <c r="E201" s="67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2"/>
      <c r="U201" s="2"/>
      <c r="V201" s="2"/>
      <c r="W201" s="2"/>
      <c r="X201" s="2"/>
      <c r="Y201" s="2"/>
      <c r="Z201" s="2"/>
    </row>
    <row r="202" ht="15.75" customHeight="1">
      <c r="A202" s="65"/>
      <c r="B202" s="66"/>
      <c r="C202" s="66"/>
      <c r="D202" s="66"/>
      <c r="E202" s="67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2"/>
      <c r="U202" s="2"/>
      <c r="V202" s="2"/>
      <c r="W202" s="2"/>
      <c r="X202" s="2"/>
      <c r="Y202" s="2"/>
      <c r="Z202" s="2"/>
    </row>
    <row r="203" ht="15.75" customHeight="1">
      <c r="A203" s="65"/>
      <c r="B203" s="66"/>
      <c r="C203" s="66"/>
      <c r="D203" s="66"/>
      <c r="E203" s="67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2"/>
      <c r="U203" s="2"/>
      <c r="V203" s="2"/>
      <c r="W203" s="2"/>
      <c r="X203" s="2"/>
      <c r="Y203" s="2"/>
      <c r="Z203" s="2"/>
    </row>
    <row r="204" ht="15.75" customHeight="1">
      <c r="A204" s="65"/>
      <c r="B204" s="66"/>
      <c r="C204" s="66"/>
      <c r="D204" s="66"/>
      <c r="E204" s="67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2"/>
      <c r="U204" s="2"/>
      <c r="V204" s="2"/>
      <c r="W204" s="2"/>
      <c r="X204" s="2"/>
      <c r="Y204" s="2"/>
      <c r="Z204" s="2"/>
    </row>
    <row r="205" ht="15.75" customHeight="1">
      <c r="A205" s="65"/>
      <c r="B205" s="66"/>
      <c r="C205" s="66"/>
      <c r="D205" s="66"/>
      <c r="E205" s="67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2"/>
      <c r="U205" s="2"/>
      <c r="V205" s="2"/>
      <c r="W205" s="2"/>
      <c r="X205" s="2"/>
      <c r="Y205" s="2"/>
      <c r="Z205" s="2"/>
    </row>
    <row r="206" ht="15.75" customHeight="1">
      <c r="A206" s="65"/>
      <c r="B206" s="66"/>
      <c r="C206" s="66"/>
      <c r="D206" s="66"/>
      <c r="E206" s="67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2"/>
      <c r="U206" s="2"/>
      <c r="V206" s="2"/>
      <c r="W206" s="2"/>
      <c r="X206" s="2"/>
      <c r="Y206" s="2"/>
      <c r="Z206" s="2"/>
    </row>
    <row r="207" ht="15.75" customHeight="1">
      <c r="A207" s="65"/>
      <c r="B207" s="66"/>
      <c r="C207" s="66"/>
      <c r="D207" s="66"/>
      <c r="E207" s="67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2"/>
      <c r="U207" s="2"/>
      <c r="V207" s="2"/>
      <c r="W207" s="2"/>
      <c r="X207" s="2"/>
      <c r="Y207" s="2"/>
      <c r="Z207" s="2"/>
    </row>
    <row r="208" ht="15.75" customHeight="1">
      <c r="A208" s="65"/>
      <c r="B208" s="66"/>
      <c r="C208" s="66"/>
      <c r="D208" s="66"/>
      <c r="E208" s="67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2"/>
      <c r="U208" s="2"/>
      <c r="V208" s="2"/>
      <c r="W208" s="2"/>
      <c r="X208" s="2"/>
      <c r="Y208" s="2"/>
      <c r="Z208" s="2"/>
    </row>
    <row r="209" ht="15.75" customHeight="1">
      <c r="A209" s="65"/>
      <c r="B209" s="66"/>
      <c r="C209" s="66"/>
      <c r="D209" s="66"/>
      <c r="E209" s="67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2"/>
      <c r="U209" s="2"/>
      <c r="V209" s="2"/>
      <c r="W209" s="2"/>
      <c r="X209" s="2"/>
      <c r="Y209" s="2"/>
      <c r="Z209" s="2"/>
    </row>
    <row r="210" ht="15.75" customHeight="1">
      <c r="A210" s="65"/>
      <c r="B210" s="66"/>
      <c r="C210" s="66"/>
      <c r="D210" s="66"/>
      <c r="E210" s="67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2"/>
      <c r="U210" s="2"/>
      <c r="V210" s="2"/>
      <c r="W210" s="2"/>
      <c r="X210" s="2"/>
      <c r="Y210" s="2"/>
      <c r="Z210" s="2"/>
    </row>
    <row r="211" ht="15.75" customHeight="1">
      <c r="A211" s="65"/>
      <c r="B211" s="66"/>
      <c r="C211" s="66"/>
      <c r="D211" s="66"/>
      <c r="E211" s="67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2"/>
      <c r="U211" s="2"/>
      <c r="V211" s="2"/>
      <c r="W211" s="2"/>
      <c r="X211" s="2"/>
      <c r="Y211" s="2"/>
      <c r="Z211" s="2"/>
    </row>
    <row r="212" ht="15.75" customHeight="1">
      <c r="A212" s="65"/>
      <c r="B212" s="66"/>
      <c r="C212" s="66"/>
      <c r="D212" s="66"/>
      <c r="E212" s="67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2"/>
      <c r="U212" s="2"/>
      <c r="V212" s="2"/>
      <c r="W212" s="2"/>
      <c r="X212" s="2"/>
      <c r="Y212" s="2"/>
      <c r="Z212" s="2"/>
    </row>
    <row r="213" ht="15.75" customHeight="1">
      <c r="A213" s="65"/>
      <c r="B213" s="66"/>
      <c r="C213" s="66"/>
      <c r="D213" s="66"/>
      <c r="E213" s="67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2"/>
      <c r="U213" s="2"/>
      <c r="V213" s="2"/>
      <c r="W213" s="2"/>
      <c r="X213" s="2"/>
      <c r="Y213" s="2"/>
      <c r="Z213" s="2"/>
    </row>
    <row r="214" ht="15.75" customHeight="1">
      <c r="A214" s="65"/>
      <c r="B214" s="66"/>
      <c r="C214" s="66"/>
      <c r="D214" s="66"/>
      <c r="E214" s="67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2"/>
      <c r="U214" s="2"/>
      <c r="V214" s="2"/>
      <c r="W214" s="2"/>
      <c r="X214" s="2"/>
      <c r="Y214" s="2"/>
      <c r="Z214" s="2"/>
    </row>
    <row r="215" ht="15.75" customHeight="1">
      <c r="A215" s="65"/>
      <c r="B215" s="66"/>
      <c r="C215" s="66"/>
      <c r="D215" s="66"/>
      <c r="E215" s="67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2"/>
      <c r="U215" s="2"/>
      <c r="V215" s="2"/>
      <c r="W215" s="2"/>
      <c r="X215" s="2"/>
      <c r="Y215" s="2"/>
      <c r="Z215" s="2"/>
    </row>
    <row r="216" ht="15.75" customHeight="1">
      <c r="A216" s="65"/>
      <c r="B216" s="66"/>
      <c r="C216" s="66"/>
      <c r="D216" s="66"/>
      <c r="E216" s="67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2"/>
      <c r="U216" s="2"/>
      <c r="V216" s="2"/>
      <c r="W216" s="2"/>
      <c r="X216" s="2"/>
      <c r="Y216" s="2"/>
      <c r="Z216" s="2"/>
    </row>
    <row r="217" ht="15.75" customHeight="1">
      <c r="A217" s="65"/>
      <c r="B217" s="66"/>
      <c r="C217" s="66"/>
      <c r="D217" s="66"/>
      <c r="E217" s="67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2"/>
      <c r="U217" s="2"/>
      <c r="V217" s="2"/>
      <c r="W217" s="2"/>
      <c r="X217" s="2"/>
      <c r="Y217" s="2"/>
      <c r="Z217" s="2"/>
    </row>
    <row r="218" ht="15.75" customHeight="1">
      <c r="A218" s="65"/>
      <c r="B218" s="66"/>
      <c r="C218" s="66"/>
      <c r="D218" s="66"/>
      <c r="E218" s="67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2"/>
      <c r="U218" s="2"/>
      <c r="V218" s="2"/>
      <c r="W218" s="2"/>
      <c r="X218" s="2"/>
      <c r="Y218" s="2"/>
      <c r="Z218" s="2"/>
    </row>
    <row r="219" ht="15.75" customHeight="1">
      <c r="A219" s="65"/>
      <c r="B219" s="66"/>
      <c r="C219" s="66"/>
      <c r="D219" s="66"/>
      <c r="E219" s="67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2"/>
      <c r="U219" s="2"/>
      <c r="V219" s="2"/>
      <c r="W219" s="2"/>
      <c r="X219" s="2"/>
      <c r="Y219" s="2"/>
      <c r="Z219" s="2"/>
    </row>
    <row r="220" ht="15.75" customHeight="1">
      <c r="A220" s="65"/>
      <c r="B220" s="66"/>
      <c r="C220" s="66"/>
      <c r="D220" s="66"/>
      <c r="E220" s="67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F3:F4"/>
    <mergeCell ref="G3:G4"/>
    <mergeCell ref="H3:H4"/>
    <mergeCell ref="I3:K3"/>
    <mergeCell ref="L3:L4"/>
    <mergeCell ref="M3:M4"/>
    <mergeCell ref="N3:P3"/>
    <mergeCell ref="Q3:Q4"/>
    <mergeCell ref="R3:R4"/>
    <mergeCell ref="S3:S4"/>
    <mergeCell ref="A1:S1"/>
    <mergeCell ref="A3:A4"/>
    <mergeCell ref="B3:B4"/>
    <mergeCell ref="C3:C4"/>
    <mergeCell ref="D3:D4"/>
    <mergeCell ref="E3:E4"/>
    <mergeCell ref="J2:K2"/>
  </mergeCells>
  <hyperlinks>
    <hyperlink r:id="rId1" ref="A2"/>
  </hyperlinks>
  <drawing r:id="rId2"/>
</worksheet>
</file>